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ctrlProps/ctrlProp10.xml" ContentType="application/vnd.ms-excel.controlproperties+xml"/>
  <Override PartName="/docProps/core.xml" ContentType="application/vnd.openxmlformats-package.core-properties+xml"/>
  <Override PartName="/xl/ctrlProps/ctrlProp32.xml" ContentType="application/vnd.ms-excel.controlproperties+xml"/>
  <Override PartName="/docProps/custom.xml" ContentType="application/vnd.openxmlformats-officedocument.custom-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DieseArbeitsmappe" defaultThemeVersion="166925"/>
  <mc:AlternateContent xmlns:mc="http://schemas.openxmlformats.org/markup-compatibility/2006">
    <mc:Choice Requires="x15">
      <x15ac:absPath xmlns:x15ac="http://schemas.microsoft.com/office/spreadsheetml/2010/11/ac" url="C:\Users\goldbruj\Desktop\neues Risikomanagement\"/>
    </mc:Choice>
  </mc:AlternateContent>
  <xr:revisionPtr revIDLastSave="0" documentId="13_ncr:1_{49D4F1A1-05CB-4B7E-A0A6-9F0D4987393D}" xr6:coauthVersionLast="45" xr6:coauthVersionMax="45" xr10:uidLastSave="{00000000-0000-0000-0000-000000000000}"/>
  <bookViews>
    <workbookView xWindow="-120" yWindow="-120" windowWidth="29040" windowHeight="15840" xr2:uid="{00C2E191-BA60-4DF1-842B-EACB3663678F}"/>
  </bookViews>
  <sheets>
    <sheet name="Fragenbogen Einzelunternehmer" sheetId="1" r:id="rId1"/>
    <sheet name="Ampel" sheetId="2" r:id="rId2"/>
  </sheets>
  <definedNames>
    <definedName name="Achtung1">INDIRECT("Ampel!B"&amp;'Fragenbogen Einzelunternehmer'!$D$13)</definedName>
    <definedName name="Bild1">INDIRECT("Ampel!B"&amp;'Fragenbogen Einzelunternehmer'!$H$13)</definedName>
    <definedName name="_xlnm.Print_Area" localSheetId="0">'Fragenbogen Einzelunternehmer'!$A$1:$E$53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 l="1"/>
  <c r="D36" i="1"/>
  <c r="H36" i="1" l="1"/>
  <c r="G21" i="1"/>
  <c r="G19" i="1"/>
  <c r="G17" i="1"/>
  <c r="H24" i="1"/>
  <c r="G13" i="1" l="1"/>
  <c r="G15" i="1"/>
  <c r="D12" i="1" l="1"/>
  <c r="H13" i="1" s="1"/>
</calcChain>
</file>

<file path=xl/sharedStrings.xml><?xml version="1.0" encoding="utf-8"?>
<sst xmlns="http://schemas.openxmlformats.org/spreadsheetml/2006/main" count="26" uniqueCount="26">
  <si>
    <t>Vertragsgrundlagen FMA</t>
  </si>
  <si>
    <t>Unternehmerisches Risiko FMA</t>
  </si>
  <si>
    <t xml:space="preserve">Beauftragende Führungskraft: </t>
  </si>
  <si>
    <t xml:space="preserve">msg Unternehmen: </t>
  </si>
  <si>
    <t xml:space="preserve">Subunternehmer: </t>
  </si>
  <si>
    <t xml:space="preserve">Name Fremdmitarbeiter (FMA): </t>
  </si>
  <si>
    <t>Unternehmerischer Auftritt FMA</t>
  </si>
  <si>
    <t>Ist die Tätigkeit des FMA auf ein konkretes Projekt bezogen und zeitlich beschränkt?</t>
  </si>
  <si>
    <t>Die beauftragten Leistungen des FMA entsprechen nicht einer Tätigkeit, die er zuvor aufgrund eines Beschäftigungsverhältnisses für denselben Auftraggeber ausgeübt hat?</t>
  </si>
  <si>
    <t>Der FMA vertritt keine anderen festangestellten Mitarbeiter bei Urlaub oder Krankheit?</t>
  </si>
  <si>
    <t xml:space="preserve">Erhält der FMA ein leistungsabhängiges Honorar? </t>
  </si>
  <si>
    <t xml:space="preserve">Wird der FMA nach individuellem Stunden- oder Tagessatz vergütet? </t>
  </si>
  <si>
    <t>Verfügt der FMA über eigene Arbeitsmittel?</t>
  </si>
  <si>
    <t xml:space="preserve">Nutzt der FMA eigene Visitenkarten, eine eigene E-Mail-Adresse und Unternehmensauftritt? </t>
  </si>
  <si>
    <t>Verfügt der FMA über eine eigene und selbstfinanzierte Berufshaftpflichtversicherung?</t>
  </si>
  <si>
    <t xml:space="preserve">Arbeitet der FMA für mindestens einen weiteren Auftraggeber? </t>
  </si>
  <si>
    <r>
      <t>Beschäftigt der FMA selbst einen oder mehrere sozialversicherungspflichtige Mitarbeiter</t>
    </r>
    <r>
      <rPr>
        <i/>
        <sz val="12"/>
        <color theme="1"/>
        <rFont val="Calibri"/>
        <family val="2"/>
        <scheme val="minor"/>
      </rPr>
      <t>?</t>
    </r>
    <r>
      <rPr>
        <sz val="12"/>
        <color theme="1"/>
        <rFont val="Calibri"/>
        <family val="2"/>
        <scheme val="minor"/>
      </rPr>
      <t xml:space="preserve"> </t>
    </r>
  </si>
  <si>
    <r>
      <rPr>
        <b/>
        <sz val="12"/>
        <color theme="1"/>
        <rFont val="Calibri"/>
        <family val="2"/>
        <scheme val="minor"/>
      </rPr>
      <t xml:space="preserve">Anprechpartner für Fremdmitarbeiter Service und Fragen zur Risikoeinschätzung Einzelunternehmer: </t>
    </r>
    <r>
      <rPr>
        <sz val="12"/>
        <color theme="1"/>
        <rFont val="Calibri"/>
        <family val="2"/>
        <scheme val="minor"/>
      </rPr>
      <t xml:space="preserve">
Bereich HR Marketing, Recruiting &amp; Active Sourcing (HRMR), msg.subunternehmer@msg.group
</t>
    </r>
    <r>
      <rPr>
        <b/>
        <sz val="12"/>
        <color theme="1"/>
        <rFont val="Calibri"/>
        <family val="2"/>
        <scheme val="minor"/>
      </rPr>
      <t xml:space="preserve">Hinweise zur Risikoeinschätzung: </t>
    </r>
    <r>
      <rPr>
        <sz val="12"/>
        <color theme="1"/>
        <rFont val="Calibri"/>
        <family val="2"/>
        <scheme val="minor"/>
      </rPr>
      <t xml:space="preserve">
1. Beauftragung erfolgt entsprechend der Risikoeinschätzung: 
=&gt; rot = hohes Risiko = keine Beauftragung 
=&gt; gelb = mittleres Risiko = Beauftragung für 6 Monate
=&gt; grün = geringes Risiko = Beauftragung für maximal 12 Monate
2. Die Risikoeinschätzung erfolgt für Einzelunternehmer auch wenn diese von Subunternehmern vermittelt werden. 
Ob es sich um einen Einzelunternehmer handelt, ist vor Beauftragung zu klären. 
3. Die Risikoeinschätzung erfolgt vor der Beaufragung durch die zuständige Führungskraft. 
4. Der Fragebogen zur Risikoeinschätzung wird vom Einzelunternehmer und der zuständigen Führungskraft 
unterzeichnet und mit der Projektvereinbarung an msg.subunternehmer@msg.group gesandt. 
</t>
    </r>
  </si>
  <si>
    <t xml:space="preserve">Unterschrift Fremdmitarbeiter (FMA)                                                                                Unterschrift Führungskraft msg </t>
  </si>
  <si>
    <t>Erwirtschaftet der FMA in etwa 1/6 oder einen noch größeren Anteil 
seines Gesamtumsatzes über weitere Auftraggeber?</t>
  </si>
  <si>
    <t>Leistet der FMA freiwillig den Höchstbeitrag in die dt. gesetzliche Rentenversicherung (DRV)?</t>
  </si>
  <si>
    <t>Liegt ein Nachweis der Selbständigkeit und Sozialversicherungsbefreiung seitens der
dt. gesetzlichen Rentenversicherung (DRV) vor?</t>
  </si>
  <si>
    <t xml:space="preserve">Datum, Name , Funktion                                                                                                                Datum, Name, Funktion </t>
  </si>
  <si>
    <t>Ist die Tätigkeit des FMA weisungsfrei bezüglich Ort, Zeit und Inhalt? 
(Keine Einbindung in die Betriebsorganisation)</t>
  </si>
  <si>
    <t xml:space="preserve">Kann der FMA seinen Urlaub und seine Abwesenheitszeiten jederzeit selbst 
und frei wählen? </t>
  </si>
  <si>
    <t xml:space="preserve">Start- und Enddatum Beauftragung: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</si>
</sst>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sz val="12"/>
      <color theme="0" tint="-0.499984740745262"/>
      <name val="Calibri"/>
      <family val="2"/>
      <scheme val="minor"/>
    </font>
    <font>
      <sz val="12"/>
      <color theme="0" tint="-0.14999847407452621"/>
      <name val="Calibri"/>
      <family val="2"/>
      <scheme val="minor"/>
    </font>
    <font>
      <sz val="12"/>
      <color theme="0"/>
      <name val="Calibri"/>
      <family val="2"/>
      <scheme val="minor"/>
    </font>
    <font>
      <sz val="12"/>
      <color theme="0" tint="-0.249977111117893"/>
      <name val="Calibri"/>
      <family val="2"/>
      <scheme val="minor"/>
    </font>
    <font>
      <sz val="12"/>
      <color theme="0" tint="-0.34998626667073579"/>
      <name val="Calibri"/>
      <family val="2"/>
      <scheme val="minor"/>
    </font>
    <font>
      <sz val="12"/>
      <color rgb="FFC00000"/>
      <name val="Calibri"/>
      <family val="2"/>
      <scheme val="minor"/>
    </font>
    <font>
      <sz val="8"/>
      <color rgb="FF000000"/>
      <name val="Segoe UI"/>
      <family val="2"/>
    </font>
    <font>
      <sz val="12"/>
      <color rgb="FFFF0000"/>
      <name val="Calibri"/>
      <family val="2"/>
      <scheme val="minor"/>
    </font>
    <font>
      <i/>
      <sz val="12"/>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4">
    <xf numFmtId="0" fontId="0" fillId="0" borderId="0" xfId="0"/>
    <xf numFmtId="0" fontId="2" fillId="0" borderId="0" xfId="0" applyFont="1"/>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0" xfId="0" applyFont="1" applyFill="1" applyBorder="1"/>
    <xf numFmtId="0" fontId="2" fillId="4" borderId="5" xfId="0" applyFont="1" applyFill="1" applyBorder="1"/>
    <xf numFmtId="0" fontId="3" fillId="4" borderId="0"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4" fillId="0" borderId="0" xfId="0" applyFont="1"/>
    <xf numFmtId="0" fontId="3" fillId="2" borderId="1" xfId="0" applyFont="1" applyFill="1" applyBorder="1"/>
    <xf numFmtId="0" fontId="2" fillId="2" borderId="2" xfId="0" applyFont="1" applyFill="1" applyBorder="1"/>
    <xf numFmtId="0" fontId="5" fillId="2" borderId="2" xfId="0" applyFont="1" applyFill="1" applyBorder="1"/>
    <xf numFmtId="0" fontId="6" fillId="2" borderId="3" xfId="0" applyFont="1" applyFill="1" applyBorder="1"/>
    <xf numFmtId="0" fontId="6" fillId="0" borderId="0" xfId="0" applyFont="1"/>
    <xf numFmtId="0" fontId="5" fillId="2" borderId="1" xfId="0" applyFont="1" applyFill="1" applyBorder="1"/>
    <xf numFmtId="0" fontId="5" fillId="2" borderId="3" xfId="0" applyFont="1" applyFill="1" applyBorder="1"/>
    <xf numFmtId="0" fontId="2" fillId="0" borderId="0" xfId="0" applyFont="1" applyAlignment="1">
      <alignment vertical="center"/>
    </xf>
    <xf numFmtId="0" fontId="2" fillId="2" borderId="4" xfId="0" applyFont="1" applyFill="1" applyBorder="1" applyAlignment="1">
      <alignment vertical="center"/>
    </xf>
    <xf numFmtId="0" fontId="2" fillId="3" borderId="0" xfId="0" applyFont="1" applyFill="1" applyBorder="1" applyAlignment="1">
      <alignment vertical="center"/>
    </xf>
    <xf numFmtId="0" fontId="7" fillId="3" borderId="5" xfId="0" applyFont="1" applyFill="1" applyBorder="1" applyAlignment="1">
      <alignment vertical="center"/>
    </xf>
    <xf numFmtId="0" fontId="6" fillId="0" borderId="0" xfId="0" applyFont="1" applyAlignment="1">
      <alignment vertical="center"/>
    </xf>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2" fillId="2" borderId="4" xfId="0" applyFont="1" applyFill="1" applyBorder="1"/>
    <xf numFmtId="0" fontId="2" fillId="2" borderId="0" xfId="0" applyFont="1" applyFill="1" applyBorder="1" applyAlignment="1">
      <alignment horizontal="left" vertical="center"/>
    </xf>
    <xf numFmtId="0" fontId="2" fillId="2" borderId="0" xfId="0" applyFont="1" applyFill="1" applyBorder="1"/>
    <xf numFmtId="0" fontId="6" fillId="2" borderId="5" xfId="0" applyFont="1" applyFill="1" applyBorder="1"/>
    <xf numFmtId="0" fontId="5" fillId="2" borderId="4" xfId="0" applyFont="1" applyFill="1" applyBorder="1"/>
    <xf numFmtId="0" fontId="5" fillId="2" borderId="0" xfId="0" applyFont="1" applyFill="1" applyBorder="1"/>
    <xf numFmtId="0" fontId="5" fillId="2" borderId="5" xfId="0" applyFont="1" applyFill="1" applyBorder="1"/>
    <xf numFmtId="0" fontId="2" fillId="3" borderId="0" xfId="0" applyFont="1" applyFill="1" applyBorder="1"/>
    <xf numFmtId="0" fontId="7" fillId="3" borderId="5" xfId="0" applyFont="1" applyFill="1" applyBorder="1"/>
    <xf numFmtId="0" fontId="5" fillId="2" borderId="0" xfId="0" applyFont="1" applyFill="1" applyBorder="1" applyAlignment="1">
      <alignment horizontal="center" vertical="center"/>
    </xf>
    <xf numFmtId="0" fontId="2" fillId="2" borderId="6" xfId="0" applyFont="1" applyFill="1" applyBorder="1"/>
    <xf numFmtId="0" fontId="2" fillId="3" borderId="7" xfId="0" applyFont="1" applyFill="1" applyBorder="1"/>
    <xf numFmtId="0" fontId="7" fillId="3" borderId="8" xfId="0" applyFont="1" applyFill="1" applyBorder="1" applyAlignment="1">
      <alignment vertical="center"/>
    </xf>
    <xf numFmtId="0" fontId="5" fillId="2" borderId="6" xfId="0" applyFont="1" applyFill="1" applyBorder="1"/>
    <xf numFmtId="0" fontId="5" fillId="2" borderId="7" xfId="0" applyFont="1" applyFill="1" applyBorder="1"/>
    <xf numFmtId="0" fontId="5" fillId="2" borderId="8" xfId="0" applyFont="1" applyFill="1" applyBorder="1"/>
    <xf numFmtId="0" fontId="2" fillId="0" borderId="0" xfId="0" applyFont="1" applyAlignment="1">
      <alignment wrapText="1"/>
    </xf>
    <xf numFmtId="0" fontId="2" fillId="2" borderId="4" xfId="0" applyFont="1" applyFill="1" applyBorder="1" applyAlignment="1">
      <alignment wrapText="1"/>
    </xf>
    <xf numFmtId="0" fontId="2" fillId="3" borderId="0" xfId="0" applyFont="1" applyFill="1" applyBorder="1" applyAlignment="1">
      <alignment wrapText="1"/>
    </xf>
    <xf numFmtId="0" fontId="7" fillId="3" borderId="5" xfId="0" applyFont="1" applyFill="1" applyBorder="1" applyAlignment="1">
      <alignment wrapText="1"/>
    </xf>
    <xf numFmtId="0" fontId="6" fillId="0" borderId="0" xfId="0" applyFont="1" applyAlignment="1">
      <alignment wrapText="1"/>
    </xf>
    <xf numFmtId="0" fontId="7" fillId="3" borderId="8" xfId="0" applyFont="1" applyFill="1" applyBorder="1"/>
    <xf numFmtId="0" fontId="8" fillId="3" borderId="8" xfId="0" applyFont="1" applyFill="1" applyBorder="1"/>
    <xf numFmtId="0" fontId="11" fillId="2" borderId="4" xfId="0" applyFont="1" applyFill="1" applyBorder="1" applyAlignment="1">
      <alignment vertical="center"/>
    </xf>
    <xf numFmtId="0" fontId="9" fillId="2" borderId="0"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xf>
    <xf numFmtId="0" fontId="13" fillId="4" borderId="7" xfId="0" applyFont="1" applyFill="1" applyBorder="1"/>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8"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E$6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E$19"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2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E$25"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E$27"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E$29"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E$3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E$13" lockText="1" noThreeD="1"/>
</file>

<file path=xl/ctrlProps/ctrlProp30.xml><?xml version="1.0" encoding="utf-8"?>
<formControlPr xmlns="http://schemas.microsoft.com/office/spreadsheetml/2009/9/main" objectType="Radio" firstButton="1" fmlaLink="$E$33"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E$37"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E$39"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E$41"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E$43"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E$45" lockText="1" noThreeD="1"/>
</file>

<file path=xl/ctrlProps/ctrlProp46.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E$15"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E$1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638175</xdr:colOff>
          <xdr:row>56</xdr:row>
          <xdr:rowOff>76200</xdr:rowOff>
        </xdr:from>
        <xdr:to>
          <xdr:col>11</xdr:col>
          <xdr:colOff>257175</xdr:colOff>
          <xdr:row>57</xdr:row>
          <xdr:rowOff>142875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1524000</xdr:colOff>
          <xdr:row>13</xdr:row>
          <xdr:rowOff>0</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66675</xdr:rowOff>
        </xdr:from>
        <xdr:to>
          <xdr:col>4</xdr:col>
          <xdr:colOff>638175</xdr:colOff>
          <xdr:row>13</xdr:row>
          <xdr:rowOff>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12</xdr:row>
          <xdr:rowOff>47625</xdr:rowOff>
        </xdr:from>
        <xdr:to>
          <xdr:col>4</xdr:col>
          <xdr:colOff>1266825</xdr:colOff>
          <xdr:row>13</xdr:row>
          <xdr:rowOff>0</xdr:rowOff>
        </xdr:to>
        <xdr:sp macro="" textlink="">
          <xdr:nvSpPr>
            <xdr:cNvPr id="1095" name="Option Button 71" descr="nein....."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1543050</xdr:colOff>
          <xdr:row>15</xdr:row>
          <xdr:rowOff>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66675</xdr:rowOff>
        </xdr:from>
        <xdr:to>
          <xdr:col>4</xdr:col>
          <xdr:colOff>762000</xdr:colOff>
          <xdr:row>15</xdr:row>
          <xdr:rowOff>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14</xdr:row>
          <xdr:rowOff>57150</xdr:rowOff>
        </xdr:from>
        <xdr:to>
          <xdr:col>4</xdr:col>
          <xdr:colOff>1304925</xdr:colOff>
          <xdr:row>15</xdr:row>
          <xdr:rowOff>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19050</xdr:rowOff>
        </xdr:from>
        <xdr:to>
          <xdr:col>4</xdr:col>
          <xdr:colOff>1543050</xdr:colOff>
          <xdr:row>17</xdr:row>
          <xdr:rowOff>0</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85725</xdr:rowOff>
        </xdr:from>
        <xdr:to>
          <xdr:col>4</xdr:col>
          <xdr:colOff>762000</xdr:colOff>
          <xdr:row>17</xdr:row>
          <xdr:rowOff>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16</xdr:row>
          <xdr:rowOff>76200</xdr:rowOff>
        </xdr:from>
        <xdr:to>
          <xdr:col>4</xdr:col>
          <xdr:colOff>1304925</xdr:colOff>
          <xdr:row>17</xdr:row>
          <xdr:rowOff>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9525</xdr:rowOff>
        </xdr:from>
        <xdr:to>
          <xdr:col>4</xdr:col>
          <xdr:colOff>1543050</xdr:colOff>
          <xdr:row>18</xdr:row>
          <xdr:rowOff>438150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18</xdr:row>
          <xdr:rowOff>76200</xdr:rowOff>
        </xdr:from>
        <xdr:to>
          <xdr:col>4</xdr:col>
          <xdr:colOff>762000</xdr:colOff>
          <xdr:row>18</xdr:row>
          <xdr:rowOff>438150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18</xdr:row>
          <xdr:rowOff>66675</xdr:rowOff>
        </xdr:from>
        <xdr:to>
          <xdr:col>4</xdr:col>
          <xdr:colOff>1304925</xdr:colOff>
          <xdr:row>18</xdr:row>
          <xdr:rowOff>438150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19050</xdr:rowOff>
        </xdr:from>
        <xdr:to>
          <xdr:col>4</xdr:col>
          <xdr:colOff>1543050</xdr:colOff>
          <xdr:row>20</xdr:row>
          <xdr:rowOff>447675</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20</xdr:row>
          <xdr:rowOff>85725</xdr:rowOff>
        </xdr:from>
        <xdr:to>
          <xdr:col>4</xdr:col>
          <xdr:colOff>762000</xdr:colOff>
          <xdr:row>20</xdr:row>
          <xdr:rowOff>447675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76200</xdr:rowOff>
        </xdr:from>
        <xdr:to>
          <xdr:col>4</xdr:col>
          <xdr:colOff>1304925</xdr:colOff>
          <xdr:row>20</xdr:row>
          <xdr:rowOff>447675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1524000</xdr:colOff>
          <xdr:row>25</xdr:row>
          <xdr:rowOff>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66675</xdr:rowOff>
        </xdr:from>
        <xdr:to>
          <xdr:col>4</xdr:col>
          <xdr:colOff>638175</xdr:colOff>
          <xdr:row>25</xdr:row>
          <xdr:rowOff>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24</xdr:row>
          <xdr:rowOff>47625</xdr:rowOff>
        </xdr:from>
        <xdr:to>
          <xdr:col>4</xdr:col>
          <xdr:colOff>1266825</xdr:colOff>
          <xdr:row>25</xdr:row>
          <xdr:rowOff>0</xdr:rowOff>
        </xdr:to>
        <xdr:sp macro="" textlink="">
          <xdr:nvSpPr>
            <xdr:cNvPr id="1115" name="Option Button 91" descr="nein....."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4</xdr:col>
          <xdr:colOff>1543050</xdr:colOff>
          <xdr:row>27</xdr:row>
          <xdr:rowOff>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66675</xdr:rowOff>
        </xdr:from>
        <xdr:to>
          <xdr:col>4</xdr:col>
          <xdr:colOff>762000</xdr:colOff>
          <xdr:row>27</xdr:row>
          <xdr:rowOff>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26</xdr:row>
          <xdr:rowOff>57150</xdr:rowOff>
        </xdr:from>
        <xdr:to>
          <xdr:col>4</xdr:col>
          <xdr:colOff>1304925</xdr:colOff>
          <xdr:row>27</xdr:row>
          <xdr:rowOff>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19050</xdr:rowOff>
        </xdr:from>
        <xdr:to>
          <xdr:col>4</xdr:col>
          <xdr:colOff>1543050</xdr:colOff>
          <xdr:row>29</xdr:row>
          <xdr:rowOff>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85725</xdr:rowOff>
        </xdr:from>
        <xdr:to>
          <xdr:col>4</xdr:col>
          <xdr:colOff>762000</xdr:colOff>
          <xdr:row>29</xdr:row>
          <xdr:rowOff>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28</xdr:row>
          <xdr:rowOff>76200</xdr:rowOff>
        </xdr:from>
        <xdr:to>
          <xdr:col>4</xdr:col>
          <xdr:colOff>1304925</xdr:colOff>
          <xdr:row>29</xdr:row>
          <xdr:rowOff>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9525</xdr:rowOff>
        </xdr:from>
        <xdr:to>
          <xdr:col>4</xdr:col>
          <xdr:colOff>1543050</xdr:colOff>
          <xdr:row>31</xdr:row>
          <xdr:rowOff>0</xdr:rowOff>
        </xdr:to>
        <xdr:sp macro="" textlink="">
          <xdr:nvSpPr>
            <xdr:cNvPr id="1122" name="Group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76200</xdr:rowOff>
        </xdr:from>
        <xdr:to>
          <xdr:col>4</xdr:col>
          <xdr:colOff>762000</xdr:colOff>
          <xdr:row>31</xdr:row>
          <xdr:rowOff>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30</xdr:row>
          <xdr:rowOff>66675</xdr:rowOff>
        </xdr:from>
        <xdr:to>
          <xdr:col>4</xdr:col>
          <xdr:colOff>1304925</xdr:colOff>
          <xdr:row>31</xdr:row>
          <xdr:rowOff>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19050</xdr:rowOff>
        </xdr:from>
        <xdr:to>
          <xdr:col>4</xdr:col>
          <xdr:colOff>1543050</xdr:colOff>
          <xdr:row>32</xdr:row>
          <xdr:rowOff>314325</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32</xdr:row>
          <xdr:rowOff>85725</xdr:rowOff>
        </xdr:from>
        <xdr:to>
          <xdr:col>4</xdr:col>
          <xdr:colOff>762000</xdr:colOff>
          <xdr:row>32</xdr:row>
          <xdr:rowOff>314325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32</xdr:row>
          <xdr:rowOff>76200</xdr:rowOff>
        </xdr:from>
        <xdr:to>
          <xdr:col>4</xdr:col>
          <xdr:colOff>1304925</xdr:colOff>
          <xdr:row>32</xdr:row>
          <xdr:rowOff>314325</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0</xdr:rowOff>
        </xdr:from>
        <xdr:to>
          <xdr:col>10</xdr:col>
          <xdr:colOff>285750</xdr:colOff>
          <xdr:row>16</xdr:row>
          <xdr:rowOff>200026</xdr:rowOff>
        </xdr:to>
        <xdr:pic>
          <xdr:nvPicPr>
            <xdr:cNvPr id="3" name="Grafik 2">
              <a:extLst>
                <a:ext uri="{FF2B5EF4-FFF2-40B4-BE49-F238E27FC236}">
                  <a16:creationId xmlns:a16="http://schemas.microsoft.com/office/drawing/2014/main" id="{00000000-0008-0000-0000-000003000000}"/>
                </a:ext>
              </a:extLst>
            </xdr:cNvPr>
            <xdr:cNvPicPr>
              <a:picLocks noChangeAspect="1"/>
              <a:extLst>
                <a:ext uri="{84589F7E-364E-4C9E-8A38-B11213B215E9}">
                  <a14:cameraTool cellRange="Bild1" spid="_x0000_s1270"/>
                </a:ext>
              </a:extLst>
            </xdr:cNvPicPr>
          </xdr:nvPicPr>
          <xdr:blipFill>
            <a:blip xmlns:r="http://schemas.openxmlformats.org/officeDocument/2006/relationships" r:embed="rId1"/>
            <a:stretch>
              <a:fillRect/>
            </a:stretch>
          </xdr:blipFill>
          <xdr:spPr>
            <a:xfrm>
              <a:off x="6229350" y="571500"/>
              <a:ext cx="762000" cy="120015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1524000</xdr:colOff>
          <xdr:row>36</xdr:row>
          <xdr:rowOff>447675</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36</xdr:row>
          <xdr:rowOff>66675</xdr:rowOff>
        </xdr:from>
        <xdr:to>
          <xdr:col>4</xdr:col>
          <xdr:colOff>638175</xdr:colOff>
          <xdr:row>36</xdr:row>
          <xdr:rowOff>447675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36</xdr:row>
          <xdr:rowOff>47625</xdr:rowOff>
        </xdr:from>
        <xdr:to>
          <xdr:col>4</xdr:col>
          <xdr:colOff>1266825</xdr:colOff>
          <xdr:row>36</xdr:row>
          <xdr:rowOff>447675</xdr:rowOff>
        </xdr:to>
        <xdr:sp macro="" textlink="">
          <xdr:nvSpPr>
            <xdr:cNvPr id="1132" name="Option Button 108" descr="nein....."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0</xdr:rowOff>
        </xdr:from>
        <xdr:to>
          <xdr:col>4</xdr:col>
          <xdr:colOff>1543050</xdr:colOff>
          <xdr:row>38</xdr:row>
          <xdr:rowOff>314325</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38</xdr:row>
          <xdr:rowOff>66675</xdr:rowOff>
        </xdr:from>
        <xdr:to>
          <xdr:col>4</xdr:col>
          <xdr:colOff>762000</xdr:colOff>
          <xdr:row>38</xdr:row>
          <xdr:rowOff>314325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38</xdr:row>
          <xdr:rowOff>57150</xdr:rowOff>
        </xdr:from>
        <xdr:to>
          <xdr:col>4</xdr:col>
          <xdr:colOff>1304925</xdr:colOff>
          <xdr:row>38</xdr:row>
          <xdr:rowOff>314325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19050</xdr:rowOff>
        </xdr:from>
        <xdr:to>
          <xdr:col>4</xdr:col>
          <xdr:colOff>1543050</xdr:colOff>
          <xdr:row>40</xdr:row>
          <xdr:rowOff>314325</xdr:rowOff>
        </xdr:to>
        <xdr:sp macro="" textlink="">
          <xdr:nvSpPr>
            <xdr:cNvPr id="1136" name="Group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40</xdr:row>
          <xdr:rowOff>85725</xdr:rowOff>
        </xdr:from>
        <xdr:to>
          <xdr:col>4</xdr:col>
          <xdr:colOff>762000</xdr:colOff>
          <xdr:row>40</xdr:row>
          <xdr:rowOff>314325</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40</xdr:row>
          <xdr:rowOff>76200</xdr:rowOff>
        </xdr:from>
        <xdr:to>
          <xdr:col>4</xdr:col>
          <xdr:colOff>1304925</xdr:colOff>
          <xdr:row>40</xdr:row>
          <xdr:rowOff>314325</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xdr:rowOff>
        </xdr:from>
        <xdr:to>
          <xdr:col>4</xdr:col>
          <xdr:colOff>1543050</xdr:colOff>
          <xdr:row>42</xdr:row>
          <xdr:rowOff>438150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76200</xdr:rowOff>
        </xdr:from>
        <xdr:to>
          <xdr:col>4</xdr:col>
          <xdr:colOff>762000</xdr:colOff>
          <xdr:row>42</xdr:row>
          <xdr:rowOff>438150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42</xdr:row>
          <xdr:rowOff>66675</xdr:rowOff>
        </xdr:from>
        <xdr:to>
          <xdr:col>4</xdr:col>
          <xdr:colOff>1304925</xdr:colOff>
          <xdr:row>42</xdr:row>
          <xdr:rowOff>438150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19050</xdr:rowOff>
        </xdr:from>
        <xdr:to>
          <xdr:col>4</xdr:col>
          <xdr:colOff>1543050</xdr:colOff>
          <xdr:row>44</xdr:row>
          <xdr:rowOff>733425</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DE" sz="800" b="0" i="0" u="none" strike="noStrike" baseline="0">
                  <a:solidFill>
                    <a:srgbClr val="000000"/>
                  </a:solidFill>
                  <a:latin typeface="Segoe UI"/>
                  <a:cs typeface="Segoe UI"/>
                </a:rPr>
                <a:t>Antwort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85725</xdr:rowOff>
        </xdr:from>
        <xdr:to>
          <xdr:col>4</xdr:col>
          <xdr:colOff>762000</xdr:colOff>
          <xdr:row>44</xdr:row>
          <xdr:rowOff>733425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44</xdr:row>
          <xdr:rowOff>76200</xdr:rowOff>
        </xdr:from>
        <xdr:to>
          <xdr:col>4</xdr:col>
          <xdr:colOff>1304925</xdr:colOff>
          <xdr:row>44</xdr:row>
          <xdr:rowOff>733425</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twoCellAnchor>
    <xdr:from>
      <xdr:col>2</xdr:col>
      <xdr:colOff>36285</xdr:colOff>
      <xdr:row>49</xdr:row>
      <xdr:rowOff>172356</xdr:rowOff>
    </xdr:from>
    <xdr:to>
      <xdr:col>2</xdr:col>
      <xdr:colOff>2322286</xdr:colOff>
      <xdr:row>49</xdr:row>
      <xdr:rowOff>172357</xdr:rowOff>
    </xdr:to>
    <xdr:cxnSp macro="">
      <xdr:nvCxnSpPr>
        <xdr:cNvPr id="4" name="Gerader Verbinder 3">
          <a:extLst>
            <a:ext uri="{FF2B5EF4-FFF2-40B4-BE49-F238E27FC236}">
              <a16:creationId xmlns:a16="http://schemas.microsoft.com/office/drawing/2014/main" id="{00000000-0008-0000-0000-000004000000}"/>
            </a:ext>
          </a:extLst>
        </xdr:cNvPr>
        <xdr:cNvCxnSpPr/>
      </xdr:nvCxnSpPr>
      <xdr:spPr>
        <a:xfrm>
          <a:off x="1133928" y="12001499"/>
          <a:ext cx="2286001"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150092</xdr:colOff>
      <xdr:row>2</xdr:row>
      <xdr:rowOff>138545</xdr:rowOff>
    </xdr:from>
    <xdr:to>
      <xdr:col>4</xdr:col>
      <xdr:colOff>1385455</xdr:colOff>
      <xdr:row>5</xdr:row>
      <xdr:rowOff>90826</xdr:rowOff>
    </xdr:to>
    <xdr:pic>
      <xdr:nvPicPr>
        <xdr:cNvPr id="54" name="Grafik 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5183" y="542636"/>
          <a:ext cx="1720272" cy="54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4318000</xdr:colOff>
      <xdr:row>49</xdr:row>
      <xdr:rowOff>158750</xdr:rowOff>
    </xdr:from>
    <xdr:to>
      <xdr:col>4</xdr:col>
      <xdr:colOff>1202172</xdr:colOff>
      <xdr:row>49</xdr:row>
      <xdr:rowOff>158751</xdr:rowOff>
    </xdr:to>
    <xdr:cxnSp macro="">
      <xdr:nvCxnSpPr>
        <xdr:cNvPr id="52" name="Gerader Verbinder 51">
          <a:extLst>
            <a:ext uri="{FF2B5EF4-FFF2-40B4-BE49-F238E27FC236}">
              <a16:creationId xmlns:a16="http://schemas.microsoft.com/office/drawing/2014/main" id="{00000000-0008-0000-0000-000034000000}"/>
            </a:ext>
          </a:extLst>
        </xdr:cNvPr>
        <xdr:cNvCxnSpPr/>
      </xdr:nvCxnSpPr>
      <xdr:spPr>
        <a:xfrm>
          <a:off x="5365750" y="13176250"/>
          <a:ext cx="310717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xdr:row>
      <xdr:rowOff>9525</xdr:rowOff>
    </xdr:from>
    <xdr:to>
      <xdr:col>1</xdr:col>
      <xdr:colOff>609662</xdr:colOff>
      <xdr:row>1</xdr:row>
      <xdr:rowOff>1152685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200025"/>
          <a:ext cx="447737" cy="1143160"/>
        </a:xfrm>
        <a:prstGeom prst="rect">
          <a:avLst/>
        </a:prstGeom>
      </xdr:spPr>
    </xdr:pic>
    <xdr:clientData/>
  </xdr:twoCellAnchor>
  <xdr:twoCellAnchor>
    <xdr:from>
      <xdr:col>1</xdr:col>
      <xdr:colOff>152400</xdr:colOff>
      <xdr:row>2</xdr:row>
      <xdr:rowOff>19050</xdr:rowOff>
    </xdr:from>
    <xdr:to>
      <xdr:col>1</xdr:col>
      <xdr:colOff>600137</xdr:colOff>
      <xdr:row>2</xdr:row>
      <xdr:rowOff>1162210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400" y="1409700"/>
          <a:ext cx="447737" cy="1143160"/>
        </a:xfrm>
        <a:prstGeom prst="rect">
          <a:avLst/>
        </a:prstGeom>
      </xdr:spPr>
    </xdr:pic>
    <xdr:clientData/>
  </xdr:twoCellAnchor>
  <xdr:twoCellAnchor>
    <xdr:from>
      <xdr:col>1</xdr:col>
      <xdr:colOff>161925</xdr:colOff>
      <xdr:row>3</xdr:row>
      <xdr:rowOff>28575</xdr:rowOff>
    </xdr:from>
    <xdr:to>
      <xdr:col>1</xdr:col>
      <xdr:colOff>609662</xdr:colOff>
      <xdr:row>3</xdr:row>
      <xdr:rowOff>1171735</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3925" y="2619375"/>
          <a:ext cx="447737" cy="1143160"/>
        </a:xfrm>
        <a:prstGeom prst="rect">
          <a:avLst/>
        </a:prstGeom>
      </xdr:spPr>
    </xdr:pic>
    <xdr:clientData/>
  </xdr:twoCellAnchor>
  <xdr:twoCellAnchor>
    <xdr:from>
      <xdr:col>1</xdr:col>
      <xdr:colOff>152400</xdr:colOff>
      <xdr:row>4</xdr:row>
      <xdr:rowOff>28575</xdr:rowOff>
    </xdr:from>
    <xdr:to>
      <xdr:col>1</xdr:col>
      <xdr:colOff>600137</xdr:colOff>
      <xdr:row>4</xdr:row>
      <xdr:rowOff>1171735</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4400" y="3819525"/>
          <a:ext cx="447737" cy="1143160"/>
        </a:xfrm>
        <a:prstGeom prst="rect">
          <a:avLst/>
        </a:prstGeom>
      </xdr:spPr>
    </xdr:pic>
    <xdr:clientData/>
  </xdr:twoCellAnchor>
  <xdr:twoCellAnchor>
    <xdr:from>
      <xdr:col>1</xdr:col>
      <xdr:colOff>133350</xdr:colOff>
      <xdr:row>9</xdr:row>
      <xdr:rowOff>47625</xdr:rowOff>
    </xdr:from>
    <xdr:to>
      <xdr:col>1</xdr:col>
      <xdr:colOff>476207</xdr:colOff>
      <xdr:row>9</xdr:row>
      <xdr:rowOff>352387</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95350" y="5800725"/>
          <a:ext cx="342857" cy="30476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EEB34-0C2C-4EC8-B9E4-DEA6E6DA933D}">
  <sheetPr codeName="Tabelle1">
    <pageSetUpPr fitToPage="1"/>
  </sheetPr>
  <dimension ref="B1:X53"/>
  <sheetViews>
    <sheetView tabSelected="1" view="pageBreakPreview" zoomScale="85" zoomScaleNormal="100" zoomScaleSheetLayoutView="85" workbookViewId="0">
      <selection activeCell="M37" sqref="M37"/>
    </sheetView>
  </sheetViews>
  <sheetFormatPr baseColWidth="10" defaultColWidth="10.85546875" defaultRowHeight="15.75" x14ac:dyDescent="0.25"/>
  <cols>
    <col min="1" max="1" width="10.85546875" style="1"/>
    <col min="2" max="2" width="4.85546875" style="1" customWidth="1"/>
    <col min="3" max="3" width="86.42578125" style="1" customWidth="1"/>
    <col min="4" max="4" width="7" style="1" customWidth="1"/>
    <col min="5" max="5" width="26.28515625" style="1" customWidth="1"/>
    <col min="6" max="7" width="1.7109375" style="1" customWidth="1"/>
    <col min="8" max="9" width="3.42578125" style="1" customWidth="1"/>
    <col min="10" max="10" width="7.42578125" style="1" customWidth="1"/>
    <col min="11" max="12" width="10.85546875" style="1"/>
    <col min="13" max="13" width="60.42578125" style="1" bestFit="1" customWidth="1"/>
    <col min="14" max="14" width="72.28515625" style="1" bestFit="1" customWidth="1"/>
    <col min="15" max="22" width="10.85546875" style="1"/>
    <col min="23" max="23" width="21.28515625" style="1" customWidth="1"/>
    <col min="24" max="16384" width="10.85546875" style="1"/>
  </cols>
  <sheetData>
    <row r="1" spans="2:24" ht="16.5" thickBot="1" x14ac:dyDescent="0.3"/>
    <row r="2" spans="2:24" x14ac:dyDescent="0.25">
      <c r="B2" s="2"/>
      <c r="C2" s="3"/>
      <c r="D2" s="3"/>
      <c r="E2" s="4"/>
    </row>
    <row r="3" spans="2:24" x14ac:dyDescent="0.25">
      <c r="B3" s="5"/>
      <c r="C3" s="6"/>
      <c r="D3" s="6"/>
      <c r="E3" s="7"/>
    </row>
    <row r="4" spans="2:24" x14ac:dyDescent="0.25">
      <c r="B4" s="5"/>
      <c r="C4" s="6"/>
      <c r="D4" s="6"/>
      <c r="E4" s="7"/>
      <c r="X4"/>
    </row>
    <row r="5" spans="2:24" x14ac:dyDescent="0.25">
      <c r="B5" s="5"/>
      <c r="C5" s="6"/>
      <c r="D5" s="6"/>
      <c r="E5" s="7"/>
      <c r="X5"/>
    </row>
    <row r="6" spans="2:24" x14ac:dyDescent="0.25">
      <c r="B6" s="5"/>
      <c r="C6" s="8" t="s">
        <v>4</v>
      </c>
      <c r="D6" s="6"/>
      <c r="E6" s="7"/>
      <c r="X6"/>
    </row>
    <row r="7" spans="2:24" x14ac:dyDescent="0.25">
      <c r="B7" s="5"/>
      <c r="C7" s="8" t="s">
        <v>5</v>
      </c>
      <c r="D7" s="6"/>
      <c r="E7" s="7"/>
      <c r="X7"/>
    </row>
    <row r="8" spans="2:24" x14ac:dyDescent="0.25">
      <c r="B8" s="5"/>
      <c r="C8" s="8" t="s">
        <v>25</v>
      </c>
      <c r="D8" s="6"/>
      <c r="E8" s="7"/>
      <c r="X8"/>
    </row>
    <row r="9" spans="2:24" x14ac:dyDescent="0.25">
      <c r="B9" s="5"/>
      <c r="C9" s="8" t="s">
        <v>2</v>
      </c>
      <c r="D9" s="6"/>
      <c r="E9" s="7"/>
    </row>
    <row r="10" spans="2:24" x14ac:dyDescent="0.25">
      <c r="B10" s="5"/>
      <c r="C10" s="8" t="s">
        <v>3</v>
      </c>
      <c r="D10" s="6"/>
      <c r="E10" s="7"/>
    </row>
    <row r="11" spans="2:24" ht="16.5" thickBot="1" x14ac:dyDescent="0.3">
      <c r="B11" s="9"/>
      <c r="C11" s="10"/>
      <c r="D11" s="10"/>
      <c r="E11" s="11"/>
      <c r="F11" s="12"/>
      <c r="G11" s="12"/>
      <c r="H11" s="12"/>
      <c r="I11" s="12"/>
      <c r="J11" s="12"/>
    </row>
    <row r="12" spans="2:24" ht="15.6" customHeight="1" x14ac:dyDescent="0.25">
      <c r="B12" s="13" t="s">
        <v>0</v>
      </c>
      <c r="C12" s="14"/>
      <c r="D12" s="15">
        <f>SUMIF(G13:G21,1,G13:G21)</f>
        <v>0</v>
      </c>
      <c r="E12" s="16"/>
      <c r="F12" s="17"/>
      <c r="G12" s="18"/>
      <c r="H12" s="15"/>
      <c r="I12" s="15"/>
      <c r="J12" s="15"/>
      <c r="K12" s="19"/>
      <c r="M12" s="58" t="s">
        <v>17</v>
      </c>
      <c r="N12" s="59"/>
    </row>
    <row r="13" spans="2:24" s="20" customFormat="1" ht="24.95" customHeight="1" x14ac:dyDescent="0.25">
      <c r="B13" s="21"/>
      <c r="C13" s="53" t="s">
        <v>7</v>
      </c>
      <c r="D13" s="22"/>
      <c r="E13" s="23">
        <v>2</v>
      </c>
      <c r="F13" s="24">
        <v>1</v>
      </c>
      <c r="G13" s="25">
        <f>IF(F13 = 1,IF(E13 = 0,-1,E13),0)</f>
        <v>2</v>
      </c>
      <c r="H13" s="26">
        <f>IF(D36&gt;0,5,IF(D12&lt;5,3,IF(D24&gt;2,5,4)))</f>
        <v>5</v>
      </c>
      <c r="I13" s="26"/>
      <c r="J13" s="26"/>
      <c r="K13" s="27"/>
      <c r="M13" s="60"/>
      <c r="N13" s="61"/>
    </row>
    <row r="14" spans="2:24" ht="9.9499999999999993" customHeight="1" x14ac:dyDescent="0.25">
      <c r="B14" s="28"/>
      <c r="C14" s="29"/>
      <c r="D14" s="30"/>
      <c r="E14" s="31"/>
      <c r="F14" s="17"/>
      <c r="G14" s="32"/>
      <c r="H14" s="33"/>
      <c r="I14" s="33"/>
      <c r="J14" s="33"/>
      <c r="K14" s="34"/>
      <c r="M14" s="60"/>
      <c r="N14" s="61"/>
    </row>
    <row r="15" spans="2:24" ht="35.1" customHeight="1" x14ac:dyDescent="0.25">
      <c r="B15" s="28"/>
      <c r="C15" s="54" t="s">
        <v>23</v>
      </c>
      <c r="D15" s="35"/>
      <c r="E15" s="36">
        <v>2</v>
      </c>
      <c r="F15" s="17">
        <v>1</v>
      </c>
      <c r="G15" s="32">
        <f>IF(F15 = 1,IF(E15 = 0,-1,E15),0)</f>
        <v>2</v>
      </c>
      <c r="H15" s="33"/>
      <c r="I15" s="33"/>
      <c r="J15" s="33"/>
      <c r="K15" s="34"/>
      <c r="M15" s="60"/>
      <c r="N15" s="61"/>
    </row>
    <row r="16" spans="2:24" ht="9.9499999999999993" customHeight="1" x14ac:dyDescent="0.25">
      <c r="B16" s="28"/>
      <c r="C16" s="29"/>
      <c r="D16" s="30"/>
      <c r="E16" s="31"/>
      <c r="F16" s="17"/>
      <c r="G16" s="32"/>
      <c r="H16" s="33"/>
      <c r="I16" s="33"/>
      <c r="J16" s="33"/>
      <c r="K16" s="34"/>
      <c r="M16" s="60"/>
      <c r="N16" s="61"/>
    </row>
    <row r="17" spans="2:14" ht="35.25" customHeight="1" x14ac:dyDescent="0.25">
      <c r="B17" s="28"/>
      <c r="C17" s="54" t="s">
        <v>24</v>
      </c>
      <c r="D17" s="35"/>
      <c r="E17" s="36">
        <v>2</v>
      </c>
      <c r="F17" s="17">
        <v>1</v>
      </c>
      <c r="G17" s="32">
        <f>IF(F17 = 1,IF(E17 = 0,-1,E17),1)</f>
        <v>2</v>
      </c>
      <c r="H17" s="33"/>
      <c r="I17" s="33"/>
      <c r="J17" s="33"/>
      <c r="K17" s="34"/>
      <c r="M17" s="60"/>
      <c r="N17" s="61"/>
    </row>
    <row r="18" spans="2:14" x14ac:dyDescent="0.25">
      <c r="B18" s="28"/>
      <c r="C18" s="29"/>
      <c r="D18" s="30"/>
      <c r="E18" s="31"/>
      <c r="F18" s="17"/>
      <c r="G18" s="32"/>
      <c r="H18" s="33"/>
      <c r="I18" s="33"/>
      <c r="J18" s="33"/>
      <c r="K18" s="34"/>
      <c r="M18" s="60"/>
      <c r="N18" s="61"/>
    </row>
    <row r="19" spans="2:14" ht="49.5" customHeight="1" x14ac:dyDescent="0.25">
      <c r="B19" s="28"/>
      <c r="C19" s="54" t="s">
        <v>8</v>
      </c>
      <c r="D19" s="35"/>
      <c r="E19" s="36">
        <v>2</v>
      </c>
      <c r="F19" s="17">
        <v>1</v>
      </c>
      <c r="G19" s="32">
        <f>IF(F19 = 1,IF(E19 = 0,-1,E19),1)</f>
        <v>2</v>
      </c>
      <c r="H19" s="33"/>
      <c r="I19" s="33"/>
      <c r="J19" s="37"/>
      <c r="K19" s="34"/>
      <c r="M19" s="60"/>
      <c r="N19" s="61"/>
    </row>
    <row r="20" spans="2:14" ht="9.9499999999999993" customHeight="1" x14ac:dyDescent="0.25">
      <c r="B20" s="28"/>
      <c r="C20" s="29"/>
      <c r="D20" s="30"/>
      <c r="E20" s="31"/>
      <c r="F20" s="17"/>
      <c r="G20" s="32"/>
      <c r="H20" s="33"/>
      <c r="I20" s="33"/>
      <c r="J20" s="33"/>
      <c r="K20" s="34"/>
      <c r="M20" s="60"/>
      <c r="N20" s="61"/>
    </row>
    <row r="21" spans="2:14" ht="36" customHeight="1" thickBot="1" x14ac:dyDescent="0.3">
      <c r="B21" s="38"/>
      <c r="C21" s="55" t="s">
        <v>9</v>
      </c>
      <c r="D21" s="39"/>
      <c r="E21" s="40">
        <v>2</v>
      </c>
      <c r="F21" s="17">
        <v>1</v>
      </c>
      <c r="G21" s="41">
        <f>IF(F21 = 1,IF(E21 = 0,-1,E21),1)</f>
        <v>2</v>
      </c>
      <c r="H21" s="42"/>
      <c r="I21" s="42"/>
      <c r="J21" s="42"/>
      <c r="K21" s="43"/>
      <c r="M21" s="62"/>
      <c r="N21" s="63"/>
    </row>
    <row r="22" spans="2:14" x14ac:dyDescent="0.25">
      <c r="B22" s="5"/>
      <c r="C22" s="6"/>
      <c r="D22" s="6"/>
      <c r="E22" s="7"/>
      <c r="F22" s="17"/>
      <c r="G22" s="17"/>
      <c r="H22" s="17"/>
    </row>
    <row r="23" spans="2:14" ht="16.5" thickBot="1" x14ac:dyDescent="0.3">
      <c r="B23" s="5"/>
      <c r="C23" s="6"/>
      <c r="D23" s="6"/>
      <c r="E23" s="7"/>
      <c r="F23" s="17"/>
      <c r="G23" s="17"/>
      <c r="H23" s="17"/>
    </row>
    <row r="24" spans="2:14" x14ac:dyDescent="0.25">
      <c r="B24" s="13" t="s">
        <v>6</v>
      </c>
      <c r="C24" s="14"/>
      <c r="D24" s="15">
        <f>SUMIF(E25:E33,1,F25:F33)</f>
        <v>0</v>
      </c>
      <c r="E24" s="16"/>
      <c r="F24" s="17"/>
      <c r="G24" s="17"/>
      <c r="H24" s="17">
        <f>IF(D24&gt;=70,32,IF(D24&gt;=60,31,30))</f>
        <v>30</v>
      </c>
      <c r="I24" s="17"/>
    </row>
    <row r="25" spans="2:14" ht="24.95" customHeight="1" x14ac:dyDescent="0.25">
      <c r="B25" s="28"/>
      <c r="C25" s="53" t="s">
        <v>10</v>
      </c>
      <c r="D25" s="35"/>
      <c r="E25" s="36">
        <v>2</v>
      </c>
      <c r="F25" s="17">
        <v>1</v>
      </c>
      <c r="G25" s="17"/>
      <c r="H25" s="17"/>
    </row>
    <row r="26" spans="2:14" ht="9.9499999999999993" customHeight="1" x14ac:dyDescent="0.25">
      <c r="B26" s="28"/>
      <c r="C26" s="29"/>
      <c r="D26" s="30"/>
      <c r="E26" s="31"/>
      <c r="F26" s="17"/>
    </row>
    <row r="27" spans="2:14" ht="35.1" customHeight="1" x14ac:dyDescent="0.25">
      <c r="B27" s="28"/>
      <c r="C27" s="54" t="s">
        <v>11</v>
      </c>
      <c r="D27" s="35"/>
      <c r="E27" s="36">
        <v>2</v>
      </c>
      <c r="F27" s="17">
        <v>1</v>
      </c>
      <c r="G27" s="17"/>
      <c r="H27" s="17"/>
    </row>
    <row r="28" spans="2:14" ht="9.9499999999999993" customHeight="1" x14ac:dyDescent="0.25">
      <c r="B28" s="28"/>
      <c r="C28" s="29"/>
      <c r="D28" s="30"/>
      <c r="E28" s="31"/>
      <c r="F28" s="17"/>
      <c r="G28" s="17"/>
      <c r="H28" s="17"/>
    </row>
    <row r="29" spans="2:14" ht="35.1" customHeight="1" x14ac:dyDescent="0.25">
      <c r="B29" s="28"/>
      <c r="C29" s="54" t="s">
        <v>12</v>
      </c>
      <c r="D29" s="35"/>
      <c r="E29" s="36">
        <v>2</v>
      </c>
      <c r="F29" s="17">
        <v>1</v>
      </c>
      <c r="G29" s="17"/>
      <c r="H29" s="17"/>
    </row>
    <row r="30" spans="2:14" x14ac:dyDescent="0.25">
      <c r="B30" s="28"/>
      <c r="C30" s="29"/>
      <c r="D30" s="30"/>
      <c r="E30" s="31"/>
      <c r="F30" s="17"/>
      <c r="G30" s="17"/>
      <c r="H30" s="17"/>
    </row>
    <row r="31" spans="2:14" s="44" customFormat="1" ht="36" customHeight="1" x14ac:dyDescent="0.25">
      <c r="B31" s="45"/>
      <c r="C31" s="54" t="s">
        <v>13</v>
      </c>
      <c r="D31" s="46"/>
      <c r="E31" s="47">
        <v>2</v>
      </c>
      <c r="F31" s="48">
        <v>1</v>
      </c>
      <c r="G31" s="48"/>
      <c r="H31" s="48"/>
    </row>
    <row r="32" spans="2:14" ht="9.9499999999999993" customHeight="1" x14ac:dyDescent="0.25">
      <c r="B32" s="28"/>
      <c r="C32" s="29"/>
      <c r="D32" s="30"/>
      <c r="E32" s="31"/>
      <c r="F32" s="17"/>
      <c r="G32" s="17"/>
      <c r="H32" s="17"/>
    </row>
    <row r="33" spans="2:9" ht="33.75" customHeight="1" thickBot="1" x14ac:dyDescent="0.3">
      <c r="B33" s="38"/>
      <c r="C33" s="56" t="s">
        <v>14</v>
      </c>
      <c r="D33" s="39"/>
      <c r="E33" s="49">
        <v>2</v>
      </c>
      <c r="F33" s="17">
        <v>1</v>
      </c>
      <c r="G33" s="17"/>
      <c r="H33" s="17"/>
    </row>
    <row r="34" spans="2:9" x14ac:dyDescent="0.25">
      <c r="B34" s="5"/>
      <c r="C34" s="6"/>
      <c r="D34" s="6"/>
      <c r="E34" s="7"/>
      <c r="F34" s="17"/>
      <c r="G34" s="17"/>
      <c r="H34" s="17"/>
    </row>
    <row r="35" spans="2:9" ht="16.5" thickBot="1" x14ac:dyDescent="0.3">
      <c r="B35" s="5"/>
      <c r="C35" s="6"/>
      <c r="D35" s="6"/>
      <c r="E35" s="7"/>
      <c r="F35" s="17"/>
      <c r="G35" s="17"/>
      <c r="H35" s="17"/>
    </row>
    <row r="36" spans="2:9" x14ac:dyDescent="0.25">
      <c r="B36" s="13" t="s">
        <v>1</v>
      </c>
      <c r="C36" s="14"/>
      <c r="D36" s="15">
        <f>SUMIF(E37:E45,1,F37:F45)</f>
        <v>1</v>
      </c>
      <c r="E36" s="16"/>
      <c r="F36" s="17">
        <v>1</v>
      </c>
      <c r="G36" s="17"/>
      <c r="H36" s="17">
        <f>IF(D36&gt;=70,32,IF(D36&gt;=60,31,30))</f>
        <v>30</v>
      </c>
      <c r="I36" s="17"/>
    </row>
    <row r="37" spans="2:9" ht="40.5" customHeight="1" x14ac:dyDescent="0.25">
      <c r="B37" s="28"/>
      <c r="C37" s="54" t="s">
        <v>21</v>
      </c>
      <c r="D37" s="35"/>
      <c r="E37" s="36">
        <v>2</v>
      </c>
      <c r="F37" s="17">
        <v>1</v>
      </c>
      <c r="G37" s="17"/>
      <c r="H37" s="17"/>
    </row>
    <row r="38" spans="2:9" ht="11.25" customHeight="1" x14ac:dyDescent="0.25">
      <c r="B38" s="28"/>
      <c r="C38" s="29"/>
      <c r="D38" s="30"/>
      <c r="E38" s="31"/>
      <c r="F38" s="17"/>
      <c r="G38" s="17"/>
      <c r="H38" s="17"/>
    </row>
    <row r="39" spans="2:9" ht="29.25" customHeight="1" x14ac:dyDescent="0.25">
      <c r="B39" s="28"/>
      <c r="C39" s="53" t="s">
        <v>20</v>
      </c>
      <c r="D39" s="35"/>
      <c r="E39" s="36">
        <v>1</v>
      </c>
      <c r="F39" s="17">
        <v>1</v>
      </c>
      <c r="G39" s="17"/>
      <c r="H39" s="17"/>
    </row>
    <row r="40" spans="2:9" ht="9.9499999999999993" customHeight="1" x14ac:dyDescent="0.25">
      <c r="B40" s="28"/>
      <c r="C40" s="52"/>
      <c r="D40" s="30"/>
      <c r="E40" s="31"/>
      <c r="F40" s="17"/>
      <c r="G40" s="17"/>
      <c r="H40" s="17"/>
    </row>
    <row r="41" spans="2:9" ht="31.5" customHeight="1" x14ac:dyDescent="0.25">
      <c r="B41" s="28"/>
      <c r="C41" s="53" t="s">
        <v>15</v>
      </c>
      <c r="D41" s="35"/>
      <c r="E41" s="36">
        <v>2</v>
      </c>
      <c r="F41" s="17">
        <v>1</v>
      </c>
      <c r="G41" s="17"/>
      <c r="H41" s="17"/>
    </row>
    <row r="42" spans="2:9" ht="9.75" customHeight="1" x14ac:dyDescent="0.25">
      <c r="B42" s="28"/>
      <c r="C42" s="29"/>
      <c r="D42" s="30"/>
      <c r="E42" s="31"/>
      <c r="F42" s="17"/>
      <c r="G42" s="17"/>
      <c r="H42" s="17"/>
    </row>
    <row r="43" spans="2:9" ht="36" customHeight="1" x14ac:dyDescent="0.25">
      <c r="B43" s="51"/>
      <c r="C43" s="54" t="s">
        <v>19</v>
      </c>
      <c r="D43" s="35"/>
      <c r="E43" s="36">
        <v>2</v>
      </c>
      <c r="F43" s="17">
        <v>1</v>
      </c>
      <c r="G43" s="17"/>
      <c r="H43" s="17"/>
    </row>
    <row r="44" spans="2:9" ht="9.9499999999999993" customHeight="1" x14ac:dyDescent="0.25">
      <c r="B44" s="28"/>
      <c r="C44" s="52"/>
      <c r="D44" s="30"/>
      <c r="E44" s="31"/>
      <c r="F44" s="17"/>
      <c r="G44" s="17"/>
      <c r="H44" s="17"/>
    </row>
    <row r="45" spans="2:9" ht="60.75" customHeight="1" thickBot="1" x14ac:dyDescent="0.3">
      <c r="B45" s="38"/>
      <c r="C45" s="55" t="s">
        <v>16</v>
      </c>
      <c r="D45" s="39"/>
      <c r="E45" s="50">
        <v>2</v>
      </c>
      <c r="F45" s="17">
        <v>1</v>
      </c>
      <c r="G45" s="17"/>
      <c r="H45" s="17"/>
    </row>
    <row r="46" spans="2:9" x14ac:dyDescent="0.25">
      <c r="B46" s="5"/>
      <c r="C46" s="6"/>
      <c r="D46" s="6"/>
      <c r="E46" s="7"/>
    </row>
    <row r="47" spans="2:9" x14ac:dyDescent="0.25">
      <c r="B47" s="5"/>
      <c r="C47" s="6"/>
      <c r="D47" s="6"/>
      <c r="E47" s="7"/>
    </row>
    <row r="48" spans="2:9" x14ac:dyDescent="0.25">
      <c r="B48" s="5"/>
      <c r="C48" s="6"/>
      <c r="D48" s="6"/>
      <c r="E48" s="7"/>
    </row>
    <row r="49" spans="2:5" x14ac:dyDescent="0.25">
      <c r="B49" s="5"/>
      <c r="C49" s="6"/>
      <c r="D49" s="6"/>
      <c r="E49" s="7"/>
    </row>
    <row r="50" spans="2:5" x14ac:dyDescent="0.25">
      <c r="B50" s="5"/>
      <c r="C50" s="6"/>
      <c r="D50" s="6"/>
      <c r="E50" s="7"/>
    </row>
    <row r="51" spans="2:5" x14ac:dyDescent="0.25">
      <c r="B51" s="5"/>
      <c r="C51" s="6" t="s">
        <v>22</v>
      </c>
      <c r="D51" s="6"/>
      <c r="E51" s="7"/>
    </row>
    <row r="52" spans="2:5" x14ac:dyDescent="0.25">
      <c r="B52" s="5"/>
      <c r="C52" s="6" t="s">
        <v>18</v>
      </c>
      <c r="D52" s="6"/>
      <c r="E52" s="7"/>
    </row>
    <row r="53" spans="2:5" ht="16.5" thickBot="1" x14ac:dyDescent="0.3">
      <c r="B53" s="9"/>
      <c r="C53" s="57"/>
      <c r="D53" s="10"/>
      <c r="E53" s="11"/>
    </row>
  </sheetData>
  <mergeCells count="1">
    <mergeCell ref="M12:N21"/>
  </mergeCells>
  <phoneticPr fontId="1" type="noConversion"/>
  <dataValidations disablePrompts="1" count="1">
    <dataValidation type="list" allowBlank="1" showInputMessage="1" showErrorMessage="1" sqref="N4" xr:uid="{CAB16CE4-4CF9-4E9F-8261-3C7E600D3F58}">
      <formula1>$X$4:$X$8</formula1>
    </dataValidation>
  </dataValidations>
  <pageMargins left="0.70866141732283472" right="0.70866141732283472" top="0.78740157480314965" bottom="0.78740157480314965" header="0.31496062992125984" footer="0.31496062992125984"/>
  <pageSetup paperSize="9" scale="64" orientation="portrait" r:id="rId1"/>
  <headerFooter>
    <oddFooter>&amp;Cmsg systems ag - Zentralbereich Personal (ZP) - Risikoeinschätzung Einzelunternehmern 2.0 - Stand 22.06.2021</oddFooter>
  </headerFooter>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macro="[0]!Kontrollkästchen17_Klicken">
                <anchor moveWithCells="1">
                  <from>
                    <xdr:col>10</xdr:col>
                    <xdr:colOff>638175</xdr:colOff>
                    <xdr:row>56</xdr:row>
                    <xdr:rowOff>76200</xdr:rowOff>
                  </from>
                  <to>
                    <xdr:col>11</xdr:col>
                    <xdr:colOff>257175</xdr:colOff>
                    <xdr:row>57</xdr:row>
                    <xdr:rowOff>142875</xdr:rowOff>
                  </to>
                </anchor>
              </controlPr>
            </control>
          </mc:Choice>
        </mc:AlternateContent>
        <mc:AlternateContent xmlns:mc="http://schemas.openxmlformats.org/markup-compatibility/2006">
          <mc:Choice Requires="x14">
            <control shapeId="1093" r:id="rId5" name="Group Box 69">
              <controlPr defaultSize="0" autoFill="0" autoPict="0">
                <anchor moveWithCells="1">
                  <from>
                    <xdr:col>4</xdr:col>
                    <xdr:colOff>0</xdr:colOff>
                    <xdr:row>12</xdr:row>
                    <xdr:rowOff>0</xdr:rowOff>
                  </from>
                  <to>
                    <xdr:col>4</xdr:col>
                    <xdr:colOff>1524000</xdr:colOff>
                    <xdr:row>13</xdr:row>
                    <xdr:rowOff>0</xdr:rowOff>
                  </to>
                </anchor>
              </controlPr>
            </control>
          </mc:Choice>
        </mc:AlternateContent>
        <mc:AlternateContent xmlns:mc="http://schemas.openxmlformats.org/markup-compatibility/2006">
          <mc:Choice Requires="x14">
            <control shapeId="1094" r:id="rId6" name="Option Button 70">
              <controlPr defaultSize="0" autoFill="0" autoLine="0" autoPict="0">
                <anchor moveWithCells="1">
                  <from>
                    <xdr:col>4</xdr:col>
                    <xdr:colOff>123825</xdr:colOff>
                    <xdr:row>12</xdr:row>
                    <xdr:rowOff>66675</xdr:rowOff>
                  </from>
                  <to>
                    <xdr:col>4</xdr:col>
                    <xdr:colOff>638175</xdr:colOff>
                    <xdr:row>13</xdr:row>
                    <xdr:rowOff>0</xdr:rowOff>
                  </to>
                </anchor>
              </controlPr>
            </control>
          </mc:Choice>
        </mc:AlternateContent>
        <mc:AlternateContent xmlns:mc="http://schemas.openxmlformats.org/markup-compatibility/2006">
          <mc:Choice Requires="x14">
            <control shapeId="1095" r:id="rId7" name="Option Button 71">
              <controlPr defaultSize="0" autoFill="0" autoLine="0" autoPict="0" altText="nein.....">
                <anchor moveWithCells="1">
                  <from>
                    <xdr:col>4</xdr:col>
                    <xdr:colOff>733425</xdr:colOff>
                    <xdr:row>12</xdr:row>
                    <xdr:rowOff>47625</xdr:rowOff>
                  </from>
                  <to>
                    <xdr:col>4</xdr:col>
                    <xdr:colOff>1266825</xdr:colOff>
                    <xdr:row>13</xdr:row>
                    <xdr:rowOff>0</xdr:rowOff>
                  </to>
                </anchor>
              </controlPr>
            </control>
          </mc:Choice>
        </mc:AlternateContent>
        <mc:AlternateContent xmlns:mc="http://schemas.openxmlformats.org/markup-compatibility/2006">
          <mc:Choice Requires="x14">
            <control shapeId="1096" r:id="rId8" name="Group Box 72">
              <controlPr defaultSize="0" autoFill="0" autoPict="0">
                <anchor moveWithCells="1">
                  <from>
                    <xdr:col>4</xdr:col>
                    <xdr:colOff>9525</xdr:colOff>
                    <xdr:row>14</xdr:row>
                    <xdr:rowOff>0</xdr:rowOff>
                  </from>
                  <to>
                    <xdr:col>4</xdr:col>
                    <xdr:colOff>1543050</xdr:colOff>
                    <xdr:row>15</xdr:row>
                    <xdr:rowOff>0</xdr:rowOff>
                  </to>
                </anchor>
              </controlPr>
            </control>
          </mc:Choice>
        </mc:AlternateContent>
        <mc:AlternateContent xmlns:mc="http://schemas.openxmlformats.org/markup-compatibility/2006">
          <mc:Choice Requires="x14">
            <control shapeId="1102" r:id="rId9" name="Option Button 78">
              <controlPr defaultSize="0" autoFill="0" autoLine="0" autoPict="0">
                <anchor moveWithCells="1">
                  <from>
                    <xdr:col>4</xdr:col>
                    <xdr:colOff>171450</xdr:colOff>
                    <xdr:row>14</xdr:row>
                    <xdr:rowOff>66675</xdr:rowOff>
                  </from>
                  <to>
                    <xdr:col>4</xdr:col>
                    <xdr:colOff>762000</xdr:colOff>
                    <xdr:row>15</xdr:row>
                    <xdr:rowOff>0</xdr:rowOff>
                  </to>
                </anchor>
              </controlPr>
            </control>
          </mc:Choice>
        </mc:AlternateContent>
        <mc:AlternateContent xmlns:mc="http://schemas.openxmlformats.org/markup-compatibility/2006">
          <mc:Choice Requires="x14">
            <control shapeId="1103" r:id="rId10" name="Option Button 79">
              <controlPr defaultSize="0" autoFill="0" autoLine="0" autoPict="0">
                <anchor moveWithCells="1">
                  <from>
                    <xdr:col>4</xdr:col>
                    <xdr:colOff>762000</xdr:colOff>
                    <xdr:row>14</xdr:row>
                    <xdr:rowOff>57150</xdr:rowOff>
                  </from>
                  <to>
                    <xdr:col>4</xdr:col>
                    <xdr:colOff>1304925</xdr:colOff>
                    <xdr:row>15</xdr:row>
                    <xdr:rowOff>0</xdr:rowOff>
                  </to>
                </anchor>
              </controlPr>
            </control>
          </mc:Choice>
        </mc:AlternateContent>
        <mc:AlternateContent xmlns:mc="http://schemas.openxmlformats.org/markup-compatibility/2006">
          <mc:Choice Requires="x14">
            <control shapeId="1104" r:id="rId11" name="Group Box 80">
              <controlPr defaultSize="0" autoFill="0" autoPict="0">
                <anchor moveWithCells="1">
                  <from>
                    <xdr:col>4</xdr:col>
                    <xdr:colOff>9525</xdr:colOff>
                    <xdr:row>16</xdr:row>
                    <xdr:rowOff>19050</xdr:rowOff>
                  </from>
                  <to>
                    <xdr:col>4</xdr:col>
                    <xdr:colOff>1543050</xdr:colOff>
                    <xdr:row>17</xdr:row>
                    <xdr:rowOff>0</xdr:rowOff>
                  </to>
                </anchor>
              </controlPr>
            </control>
          </mc:Choice>
        </mc:AlternateContent>
        <mc:AlternateContent xmlns:mc="http://schemas.openxmlformats.org/markup-compatibility/2006">
          <mc:Choice Requires="x14">
            <control shapeId="1105" r:id="rId12" name="Option Button 81">
              <controlPr defaultSize="0" autoFill="0" autoLine="0" autoPict="0">
                <anchor moveWithCells="1">
                  <from>
                    <xdr:col>4</xdr:col>
                    <xdr:colOff>171450</xdr:colOff>
                    <xdr:row>16</xdr:row>
                    <xdr:rowOff>85725</xdr:rowOff>
                  </from>
                  <to>
                    <xdr:col>4</xdr:col>
                    <xdr:colOff>762000</xdr:colOff>
                    <xdr:row>17</xdr:row>
                    <xdr:rowOff>0</xdr:rowOff>
                  </to>
                </anchor>
              </controlPr>
            </control>
          </mc:Choice>
        </mc:AlternateContent>
        <mc:AlternateContent xmlns:mc="http://schemas.openxmlformats.org/markup-compatibility/2006">
          <mc:Choice Requires="x14">
            <control shapeId="1106" r:id="rId13" name="Option Button 82">
              <controlPr defaultSize="0" autoFill="0" autoLine="0" autoPict="0">
                <anchor moveWithCells="1">
                  <from>
                    <xdr:col>4</xdr:col>
                    <xdr:colOff>762000</xdr:colOff>
                    <xdr:row>16</xdr:row>
                    <xdr:rowOff>76200</xdr:rowOff>
                  </from>
                  <to>
                    <xdr:col>4</xdr:col>
                    <xdr:colOff>1304925</xdr:colOff>
                    <xdr:row>17</xdr:row>
                    <xdr:rowOff>0</xdr:rowOff>
                  </to>
                </anchor>
              </controlPr>
            </control>
          </mc:Choice>
        </mc:AlternateContent>
        <mc:AlternateContent xmlns:mc="http://schemas.openxmlformats.org/markup-compatibility/2006">
          <mc:Choice Requires="x14">
            <control shapeId="1107" r:id="rId14" name="Group Box 83">
              <controlPr defaultSize="0" autoFill="0" autoPict="0">
                <anchor moveWithCells="1">
                  <from>
                    <xdr:col>4</xdr:col>
                    <xdr:colOff>9525</xdr:colOff>
                    <xdr:row>18</xdr:row>
                    <xdr:rowOff>9525</xdr:rowOff>
                  </from>
                  <to>
                    <xdr:col>4</xdr:col>
                    <xdr:colOff>1543050</xdr:colOff>
                    <xdr:row>18</xdr:row>
                    <xdr:rowOff>438150</xdr:rowOff>
                  </to>
                </anchor>
              </controlPr>
            </control>
          </mc:Choice>
        </mc:AlternateContent>
        <mc:AlternateContent xmlns:mc="http://schemas.openxmlformats.org/markup-compatibility/2006">
          <mc:Choice Requires="x14">
            <control shapeId="1108" r:id="rId15" name="Option Button 84">
              <controlPr defaultSize="0" autoFill="0" autoLine="0" autoPict="0">
                <anchor moveWithCells="1">
                  <from>
                    <xdr:col>4</xdr:col>
                    <xdr:colOff>171450</xdr:colOff>
                    <xdr:row>18</xdr:row>
                    <xdr:rowOff>76200</xdr:rowOff>
                  </from>
                  <to>
                    <xdr:col>4</xdr:col>
                    <xdr:colOff>762000</xdr:colOff>
                    <xdr:row>18</xdr:row>
                    <xdr:rowOff>438150</xdr:rowOff>
                  </to>
                </anchor>
              </controlPr>
            </control>
          </mc:Choice>
        </mc:AlternateContent>
        <mc:AlternateContent xmlns:mc="http://schemas.openxmlformats.org/markup-compatibility/2006">
          <mc:Choice Requires="x14">
            <control shapeId="1109" r:id="rId16" name="Option Button 85">
              <controlPr defaultSize="0" autoFill="0" autoLine="0" autoPict="0">
                <anchor moveWithCells="1">
                  <from>
                    <xdr:col>4</xdr:col>
                    <xdr:colOff>762000</xdr:colOff>
                    <xdr:row>18</xdr:row>
                    <xdr:rowOff>66675</xdr:rowOff>
                  </from>
                  <to>
                    <xdr:col>4</xdr:col>
                    <xdr:colOff>1304925</xdr:colOff>
                    <xdr:row>18</xdr:row>
                    <xdr:rowOff>438150</xdr:rowOff>
                  </to>
                </anchor>
              </controlPr>
            </control>
          </mc:Choice>
        </mc:AlternateContent>
        <mc:AlternateContent xmlns:mc="http://schemas.openxmlformats.org/markup-compatibility/2006">
          <mc:Choice Requires="x14">
            <control shapeId="1110" r:id="rId17" name="Group Box 86">
              <controlPr defaultSize="0" autoFill="0" autoPict="0">
                <anchor moveWithCells="1">
                  <from>
                    <xdr:col>4</xdr:col>
                    <xdr:colOff>9525</xdr:colOff>
                    <xdr:row>20</xdr:row>
                    <xdr:rowOff>19050</xdr:rowOff>
                  </from>
                  <to>
                    <xdr:col>4</xdr:col>
                    <xdr:colOff>1543050</xdr:colOff>
                    <xdr:row>20</xdr:row>
                    <xdr:rowOff>447675</xdr:rowOff>
                  </to>
                </anchor>
              </controlPr>
            </control>
          </mc:Choice>
        </mc:AlternateContent>
        <mc:AlternateContent xmlns:mc="http://schemas.openxmlformats.org/markup-compatibility/2006">
          <mc:Choice Requires="x14">
            <control shapeId="1111" r:id="rId18" name="Option Button 87">
              <controlPr defaultSize="0" autoFill="0" autoLine="0" autoPict="0">
                <anchor moveWithCells="1">
                  <from>
                    <xdr:col>4</xdr:col>
                    <xdr:colOff>171450</xdr:colOff>
                    <xdr:row>20</xdr:row>
                    <xdr:rowOff>85725</xdr:rowOff>
                  </from>
                  <to>
                    <xdr:col>4</xdr:col>
                    <xdr:colOff>762000</xdr:colOff>
                    <xdr:row>20</xdr:row>
                    <xdr:rowOff>447675</xdr:rowOff>
                  </to>
                </anchor>
              </controlPr>
            </control>
          </mc:Choice>
        </mc:AlternateContent>
        <mc:AlternateContent xmlns:mc="http://schemas.openxmlformats.org/markup-compatibility/2006">
          <mc:Choice Requires="x14">
            <control shapeId="1112" r:id="rId19" name="Option Button 88">
              <controlPr defaultSize="0" autoFill="0" autoLine="0" autoPict="0">
                <anchor moveWithCells="1">
                  <from>
                    <xdr:col>4</xdr:col>
                    <xdr:colOff>762000</xdr:colOff>
                    <xdr:row>20</xdr:row>
                    <xdr:rowOff>76200</xdr:rowOff>
                  </from>
                  <to>
                    <xdr:col>4</xdr:col>
                    <xdr:colOff>1304925</xdr:colOff>
                    <xdr:row>20</xdr:row>
                    <xdr:rowOff>447675</xdr:rowOff>
                  </to>
                </anchor>
              </controlPr>
            </control>
          </mc:Choice>
        </mc:AlternateContent>
        <mc:AlternateContent xmlns:mc="http://schemas.openxmlformats.org/markup-compatibility/2006">
          <mc:Choice Requires="x14">
            <control shapeId="1113" r:id="rId20" name="Group Box 89">
              <controlPr defaultSize="0" autoFill="0" autoPict="0">
                <anchor moveWithCells="1">
                  <from>
                    <xdr:col>4</xdr:col>
                    <xdr:colOff>0</xdr:colOff>
                    <xdr:row>24</xdr:row>
                    <xdr:rowOff>0</xdr:rowOff>
                  </from>
                  <to>
                    <xdr:col>4</xdr:col>
                    <xdr:colOff>1524000</xdr:colOff>
                    <xdr:row>25</xdr:row>
                    <xdr:rowOff>0</xdr:rowOff>
                  </to>
                </anchor>
              </controlPr>
            </control>
          </mc:Choice>
        </mc:AlternateContent>
        <mc:AlternateContent xmlns:mc="http://schemas.openxmlformats.org/markup-compatibility/2006">
          <mc:Choice Requires="x14">
            <control shapeId="1114" r:id="rId21" name="Option Button 90">
              <controlPr defaultSize="0" autoFill="0" autoLine="0" autoPict="0">
                <anchor moveWithCells="1">
                  <from>
                    <xdr:col>4</xdr:col>
                    <xdr:colOff>123825</xdr:colOff>
                    <xdr:row>24</xdr:row>
                    <xdr:rowOff>66675</xdr:rowOff>
                  </from>
                  <to>
                    <xdr:col>4</xdr:col>
                    <xdr:colOff>638175</xdr:colOff>
                    <xdr:row>25</xdr:row>
                    <xdr:rowOff>0</xdr:rowOff>
                  </to>
                </anchor>
              </controlPr>
            </control>
          </mc:Choice>
        </mc:AlternateContent>
        <mc:AlternateContent xmlns:mc="http://schemas.openxmlformats.org/markup-compatibility/2006">
          <mc:Choice Requires="x14">
            <control shapeId="1115" r:id="rId22" name="Option Button 91">
              <controlPr defaultSize="0" autoFill="0" autoLine="0" autoPict="0" altText="nein.....">
                <anchor moveWithCells="1">
                  <from>
                    <xdr:col>4</xdr:col>
                    <xdr:colOff>733425</xdr:colOff>
                    <xdr:row>24</xdr:row>
                    <xdr:rowOff>47625</xdr:rowOff>
                  </from>
                  <to>
                    <xdr:col>4</xdr:col>
                    <xdr:colOff>1266825</xdr:colOff>
                    <xdr:row>25</xdr:row>
                    <xdr:rowOff>0</xdr:rowOff>
                  </to>
                </anchor>
              </controlPr>
            </control>
          </mc:Choice>
        </mc:AlternateContent>
        <mc:AlternateContent xmlns:mc="http://schemas.openxmlformats.org/markup-compatibility/2006">
          <mc:Choice Requires="x14">
            <control shapeId="1116" r:id="rId23" name="Group Box 92">
              <controlPr defaultSize="0" autoFill="0" autoPict="0">
                <anchor moveWithCells="1">
                  <from>
                    <xdr:col>4</xdr:col>
                    <xdr:colOff>9525</xdr:colOff>
                    <xdr:row>26</xdr:row>
                    <xdr:rowOff>0</xdr:rowOff>
                  </from>
                  <to>
                    <xdr:col>4</xdr:col>
                    <xdr:colOff>1543050</xdr:colOff>
                    <xdr:row>27</xdr:row>
                    <xdr:rowOff>0</xdr:rowOff>
                  </to>
                </anchor>
              </controlPr>
            </control>
          </mc:Choice>
        </mc:AlternateContent>
        <mc:AlternateContent xmlns:mc="http://schemas.openxmlformats.org/markup-compatibility/2006">
          <mc:Choice Requires="x14">
            <control shapeId="1117" r:id="rId24" name="Option Button 93">
              <controlPr defaultSize="0" autoFill="0" autoLine="0" autoPict="0">
                <anchor moveWithCells="1">
                  <from>
                    <xdr:col>4</xdr:col>
                    <xdr:colOff>171450</xdr:colOff>
                    <xdr:row>26</xdr:row>
                    <xdr:rowOff>66675</xdr:rowOff>
                  </from>
                  <to>
                    <xdr:col>4</xdr:col>
                    <xdr:colOff>762000</xdr:colOff>
                    <xdr:row>27</xdr:row>
                    <xdr:rowOff>0</xdr:rowOff>
                  </to>
                </anchor>
              </controlPr>
            </control>
          </mc:Choice>
        </mc:AlternateContent>
        <mc:AlternateContent xmlns:mc="http://schemas.openxmlformats.org/markup-compatibility/2006">
          <mc:Choice Requires="x14">
            <control shapeId="1118" r:id="rId25" name="Option Button 94">
              <controlPr defaultSize="0" autoFill="0" autoLine="0" autoPict="0">
                <anchor moveWithCells="1">
                  <from>
                    <xdr:col>4</xdr:col>
                    <xdr:colOff>762000</xdr:colOff>
                    <xdr:row>26</xdr:row>
                    <xdr:rowOff>57150</xdr:rowOff>
                  </from>
                  <to>
                    <xdr:col>4</xdr:col>
                    <xdr:colOff>1304925</xdr:colOff>
                    <xdr:row>27</xdr:row>
                    <xdr:rowOff>0</xdr:rowOff>
                  </to>
                </anchor>
              </controlPr>
            </control>
          </mc:Choice>
        </mc:AlternateContent>
        <mc:AlternateContent xmlns:mc="http://schemas.openxmlformats.org/markup-compatibility/2006">
          <mc:Choice Requires="x14">
            <control shapeId="1119" r:id="rId26" name="Group Box 95">
              <controlPr defaultSize="0" autoFill="0" autoPict="0">
                <anchor moveWithCells="1">
                  <from>
                    <xdr:col>4</xdr:col>
                    <xdr:colOff>9525</xdr:colOff>
                    <xdr:row>28</xdr:row>
                    <xdr:rowOff>19050</xdr:rowOff>
                  </from>
                  <to>
                    <xdr:col>4</xdr:col>
                    <xdr:colOff>1543050</xdr:colOff>
                    <xdr:row>29</xdr:row>
                    <xdr:rowOff>0</xdr:rowOff>
                  </to>
                </anchor>
              </controlPr>
            </control>
          </mc:Choice>
        </mc:AlternateContent>
        <mc:AlternateContent xmlns:mc="http://schemas.openxmlformats.org/markup-compatibility/2006">
          <mc:Choice Requires="x14">
            <control shapeId="1120" r:id="rId27" name="Option Button 96">
              <controlPr defaultSize="0" autoFill="0" autoLine="0" autoPict="0">
                <anchor moveWithCells="1">
                  <from>
                    <xdr:col>4</xdr:col>
                    <xdr:colOff>171450</xdr:colOff>
                    <xdr:row>28</xdr:row>
                    <xdr:rowOff>85725</xdr:rowOff>
                  </from>
                  <to>
                    <xdr:col>4</xdr:col>
                    <xdr:colOff>762000</xdr:colOff>
                    <xdr:row>29</xdr:row>
                    <xdr:rowOff>0</xdr:rowOff>
                  </to>
                </anchor>
              </controlPr>
            </control>
          </mc:Choice>
        </mc:AlternateContent>
        <mc:AlternateContent xmlns:mc="http://schemas.openxmlformats.org/markup-compatibility/2006">
          <mc:Choice Requires="x14">
            <control shapeId="1121" r:id="rId28" name="Option Button 97">
              <controlPr defaultSize="0" autoFill="0" autoLine="0" autoPict="0">
                <anchor moveWithCells="1">
                  <from>
                    <xdr:col>4</xdr:col>
                    <xdr:colOff>762000</xdr:colOff>
                    <xdr:row>28</xdr:row>
                    <xdr:rowOff>76200</xdr:rowOff>
                  </from>
                  <to>
                    <xdr:col>4</xdr:col>
                    <xdr:colOff>1304925</xdr:colOff>
                    <xdr:row>29</xdr:row>
                    <xdr:rowOff>0</xdr:rowOff>
                  </to>
                </anchor>
              </controlPr>
            </control>
          </mc:Choice>
        </mc:AlternateContent>
        <mc:AlternateContent xmlns:mc="http://schemas.openxmlformats.org/markup-compatibility/2006">
          <mc:Choice Requires="x14">
            <control shapeId="1122" r:id="rId29" name="Group Box 98">
              <controlPr defaultSize="0" autoFill="0" autoPict="0">
                <anchor moveWithCells="1">
                  <from>
                    <xdr:col>4</xdr:col>
                    <xdr:colOff>9525</xdr:colOff>
                    <xdr:row>30</xdr:row>
                    <xdr:rowOff>9525</xdr:rowOff>
                  </from>
                  <to>
                    <xdr:col>4</xdr:col>
                    <xdr:colOff>1543050</xdr:colOff>
                    <xdr:row>31</xdr:row>
                    <xdr:rowOff>0</xdr:rowOff>
                  </to>
                </anchor>
              </controlPr>
            </control>
          </mc:Choice>
        </mc:AlternateContent>
        <mc:AlternateContent xmlns:mc="http://schemas.openxmlformats.org/markup-compatibility/2006">
          <mc:Choice Requires="x14">
            <control shapeId="1123" r:id="rId30" name="Option Button 99">
              <controlPr defaultSize="0" autoFill="0" autoLine="0" autoPict="0">
                <anchor moveWithCells="1">
                  <from>
                    <xdr:col>4</xdr:col>
                    <xdr:colOff>171450</xdr:colOff>
                    <xdr:row>30</xdr:row>
                    <xdr:rowOff>76200</xdr:rowOff>
                  </from>
                  <to>
                    <xdr:col>4</xdr:col>
                    <xdr:colOff>762000</xdr:colOff>
                    <xdr:row>31</xdr:row>
                    <xdr:rowOff>0</xdr:rowOff>
                  </to>
                </anchor>
              </controlPr>
            </control>
          </mc:Choice>
        </mc:AlternateContent>
        <mc:AlternateContent xmlns:mc="http://schemas.openxmlformats.org/markup-compatibility/2006">
          <mc:Choice Requires="x14">
            <control shapeId="1124" r:id="rId31" name="Option Button 100">
              <controlPr defaultSize="0" autoFill="0" autoLine="0" autoPict="0">
                <anchor moveWithCells="1">
                  <from>
                    <xdr:col>4</xdr:col>
                    <xdr:colOff>762000</xdr:colOff>
                    <xdr:row>30</xdr:row>
                    <xdr:rowOff>66675</xdr:rowOff>
                  </from>
                  <to>
                    <xdr:col>4</xdr:col>
                    <xdr:colOff>1304925</xdr:colOff>
                    <xdr:row>31</xdr:row>
                    <xdr:rowOff>0</xdr:rowOff>
                  </to>
                </anchor>
              </controlPr>
            </control>
          </mc:Choice>
        </mc:AlternateContent>
        <mc:AlternateContent xmlns:mc="http://schemas.openxmlformats.org/markup-compatibility/2006">
          <mc:Choice Requires="x14">
            <control shapeId="1125" r:id="rId32" name="Group Box 101">
              <controlPr defaultSize="0" autoFill="0" autoPict="0">
                <anchor moveWithCells="1">
                  <from>
                    <xdr:col>4</xdr:col>
                    <xdr:colOff>9525</xdr:colOff>
                    <xdr:row>32</xdr:row>
                    <xdr:rowOff>19050</xdr:rowOff>
                  </from>
                  <to>
                    <xdr:col>4</xdr:col>
                    <xdr:colOff>1543050</xdr:colOff>
                    <xdr:row>32</xdr:row>
                    <xdr:rowOff>314325</xdr:rowOff>
                  </to>
                </anchor>
              </controlPr>
            </control>
          </mc:Choice>
        </mc:AlternateContent>
        <mc:AlternateContent xmlns:mc="http://schemas.openxmlformats.org/markup-compatibility/2006">
          <mc:Choice Requires="x14">
            <control shapeId="1126" r:id="rId33" name="Option Button 102">
              <controlPr defaultSize="0" autoFill="0" autoLine="0" autoPict="0">
                <anchor moveWithCells="1">
                  <from>
                    <xdr:col>4</xdr:col>
                    <xdr:colOff>171450</xdr:colOff>
                    <xdr:row>32</xdr:row>
                    <xdr:rowOff>85725</xdr:rowOff>
                  </from>
                  <to>
                    <xdr:col>4</xdr:col>
                    <xdr:colOff>762000</xdr:colOff>
                    <xdr:row>32</xdr:row>
                    <xdr:rowOff>314325</xdr:rowOff>
                  </to>
                </anchor>
              </controlPr>
            </control>
          </mc:Choice>
        </mc:AlternateContent>
        <mc:AlternateContent xmlns:mc="http://schemas.openxmlformats.org/markup-compatibility/2006">
          <mc:Choice Requires="x14">
            <control shapeId="1127" r:id="rId34" name="Option Button 103">
              <controlPr defaultSize="0" autoFill="0" autoLine="0" autoPict="0">
                <anchor moveWithCells="1">
                  <from>
                    <xdr:col>4</xdr:col>
                    <xdr:colOff>762000</xdr:colOff>
                    <xdr:row>32</xdr:row>
                    <xdr:rowOff>76200</xdr:rowOff>
                  </from>
                  <to>
                    <xdr:col>4</xdr:col>
                    <xdr:colOff>1304925</xdr:colOff>
                    <xdr:row>32</xdr:row>
                    <xdr:rowOff>314325</xdr:rowOff>
                  </to>
                </anchor>
              </controlPr>
            </control>
          </mc:Choice>
        </mc:AlternateContent>
        <mc:AlternateContent xmlns:mc="http://schemas.openxmlformats.org/markup-compatibility/2006">
          <mc:Choice Requires="x14">
            <control shapeId="1130" r:id="rId35" name="Group Box 106">
              <controlPr defaultSize="0" autoFill="0" autoPict="0">
                <anchor moveWithCells="1">
                  <from>
                    <xdr:col>4</xdr:col>
                    <xdr:colOff>0</xdr:colOff>
                    <xdr:row>36</xdr:row>
                    <xdr:rowOff>0</xdr:rowOff>
                  </from>
                  <to>
                    <xdr:col>4</xdr:col>
                    <xdr:colOff>1524000</xdr:colOff>
                    <xdr:row>36</xdr:row>
                    <xdr:rowOff>447675</xdr:rowOff>
                  </to>
                </anchor>
              </controlPr>
            </control>
          </mc:Choice>
        </mc:AlternateContent>
        <mc:AlternateContent xmlns:mc="http://schemas.openxmlformats.org/markup-compatibility/2006">
          <mc:Choice Requires="x14">
            <control shapeId="1131" r:id="rId36" name="Option Button 107">
              <controlPr defaultSize="0" autoFill="0" autoLine="0" autoPict="0">
                <anchor moveWithCells="1">
                  <from>
                    <xdr:col>4</xdr:col>
                    <xdr:colOff>123825</xdr:colOff>
                    <xdr:row>36</xdr:row>
                    <xdr:rowOff>66675</xdr:rowOff>
                  </from>
                  <to>
                    <xdr:col>4</xdr:col>
                    <xdr:colOff>638175</xdr:colOff>
                    <xdr:row>36</xdr:row>
                    <xdr:rowOff>447675</xdr:rowOff>
                  </to>
                </anchor>
              </controlPr>
            </control>
          </mc:Choice>
        </mc:AlternateContent>
        <mc:AlternateContent xmlns:mc="http://schemas.openxmlformats.org/markup-compatibility/2006">
          <mc:Choice Requires="x14">
            <control shapeId="1132" r:id="rId37" name="Option Button 108">
              <controlPr defaultSize="0" autoFill="0" autoLine="0" autoPict="0" altText="nein.....">
                <anchor moveWithCells="1">
                  <from>
                    <xdr:col>4</xdr:col>
                    <xdr:colOff>733425</xdr:colOff>
                    <xdr:row>36</xdr:row>
                    <xdr:rowOff>47625</xdr:rowOff>
                  </from>
                  <to>
                    <xdr:col>4</xdr:col>
                    <xdr:colOff>1266825</xdr:colOff>
                    <xdr:row>36</xdr:row>
                    <xdr:rowOff>447675</xdr:rowOff>
                  </to>
                </anchor>
              </controlPr>
            </control>
          </mc:Choice>
        </mc:AlternateContent>
        <mc:AlternateContent xmlns:mc="http://schemas.openxmlformats.org/markup-compatibility/2006">
          <mc:Choice Requires="x14">
            <control shapeId="1133" r:id="rId38" name="Group Box 109">
              <controlPr defaultSize="0" autoFill="0" autoPict="0">
                <anchor moveWithCells="1">
                  <from>
                    <xdr:col>4</xdr:col>
                    <xdr:colOff>9525</xdr:colOff>
                    <xdr:row>38</xdr:row>
                    <xdr:rowOff>0</xdr:rowOff>
                  </from>
                  <to>
                    <xdr:col>4</xdr:col>
                    <xdr:colOff>1543050</xdr:colOff>
                    <xdr:row>38</xdr:row>
                    <xdr:rowOff>314325</xdr:rowOff>
                  </to>
                </anchor>
              </controlPr>
            </control>
          </mc:Choice>
        </mc:AlternateContent>
        <mc:AlternateContent xmlns:mc="http://schemas.openxmlformats.org/markup-compatibility/2006">
          <mc:Choice Requires="x14">
            <control shapeId="1134" r:id="rId39" name="Option Button 110">
              <controlPr defaultSize="0" autoFill="0" autoLine="0" autoPict="0">
                <anchor moveWithCells="1">
                  <from>
                    <xdr:col>4</xdr:col>
                    <xdr:colOff>171450</xdr:colOff>
                    <xdr:row>38</xdr:row>
                    <xdr:rowOff>66675</xdr:rowOff>
                  </from>
                  <to>
                    <xdr:col>4</xdr:col>
                    <xdr:colOff>762000</xdr:colOff>
                    <xdr:row>38</xdr:row>
                    <xdr:rowOff>314325</xdr:rowOff>
                  </to>
                </anchor>
              </controlPr>
            </control>
          </mc:Choice>
        </mc:AlternateContent>
        <mc:AlternateContent xmlns:mc="http://schemas.openxmlformats.org/markup-compatibility/2006">
          <mc:Choice Requires="x14">
            <control shapeId="1135" r:id="rId40" name="Option Button 111">
              <controlPr defaultSize="0" autoFill="0" autoLine="0" autoPict="0">
                <anchor moveWithCells="1">
                  <from>
                    <xdr:col>4</xdr:col>
                    <xdr:colOff>762000</xdr:colOff>
                    <xdr:row>38</xdr:row>
                    <xdr:rowOff>57150</xdr:rowOff>
                  </from>
                  <to>
                    <xdr:col>4</xdr:col>
                    <xdr:colOff>1304925</xdr:colOff>
                    <xdr:row>38</xdr:row>
                    <xdr:rowOff>314325</xdr:rowOff>
                  </to>
                </anchor>
              </controlPr>
            </control>
          </mc:Choice>
        </mc:AlternateContent>
        <mc:AlternateContent xmlns:mc="http://schemas.openxmlformats.org/markup-compatibility/2006">
          <mc:Choice Requires="x14">
            <control shapeId="1136" r:id="rId41" name="Group Box 112">
              <controlPr defaultSize="0" autoFill="0" autoPict="0">
                <anchor moveWithCells="1">
                  <from>
                    <xdr:col>4</xdr:col>
                    <xdr:colOff>9525</xdr:colOff>
                    <xdr:row>40</xdr:row>
                    <xdr:rowOff>19050</xdr:rowOff>
                  </from>
                  <to>
                    <xdr:col>4</xdr:col>
                    <xdr:colOff>1543050</xdr:colOff>
                    <xdr:row>40</xdr:row>
                    <xdr:rowOff>314325</xdr:rowOff>
                  </to>
                </anchor>
              </controlPr>
            </control>
          </mc:Choice>
        </mc:AlternateContent>
        <mc:AlternateContent xmlns:mc="http://schemas.openxmlformats.org/markup-compatibility/2006">
          <mc:Choice Requires="x14">
            <control shapeId="1137" r:id="rId42" name="Option Button 113">
              <controlPr defaultSize="0" autoFill="0" autoLine="0" autoPict="0">
                <anchor moveWithCells="1">
                  <from>
                    <xdr:col>4</xdr:col>
                    <xdr:colOff>171450</xdr:colOff>
                    <xdr:row>40</xdr:row>
                    <xdr:rowOff>85725</xdr:rowOff>
                  </from>
                  <to>
                    <xdr:col>4</xdr:col>
                    <xdr:colOff>762000</xdr:colOff>
                    <xdr:row>40</xdr:row>
                    <xdr:rowOff>314325</xdr:rowOff>
                  </to>
                </anchor>
              </controlPr>
            </control>
          </mc:Choice>
        </mc:AlternateContent>
        <mc:AlternateContent xmlns:mc="http://schemas.openxmlformats.org/markup-compatibility/2006">
          <mc:Choice Requires="x14">
            <control shapeId="1138" r:id="rId43" name="Option Button 114">
              <controlPr defaultSize="0" autoFill="0" autoLine="0" autoPict="0">
                <anchor moveWithCells="1">
                  <from>
                    <xdr:col>4</xdr:col>
                    <xdr:colOff>762000</xdr:colOff>
                    <xdr:row>40</xdr:row>
                    <xdr:rowOff>76200</xdr:rowOff>
                  </from>
                  <to>
                    <xdr:col>4</xdr:col>
                    <xdr:colOff>1304925</xdr:colOff>
                    <xdr:row>40</xdr:row>
                    <xdr:rowOff>314325</xdr:rowOff>
                  </to>
                </anchor>
              </controlPr>
            </control>
          </mc:Choice>
        </mc:AlternateContent>
        <mc:AlternateContent xmlns:mc="http://schemas.openxmlformats.org/markup-compatibility/2006">
          <mc:Choice Requires="x14">
            <control shapeId="1139" r:id="rId44" name="Group Box 115">
              <controlPr defaultSize="0" autoFill="0" autoPict="0">
                <anchor moveWithCells="1">
                  <from>
                    <xdr:col>4</xdr:col>
                    <xdr:colOff>9525</xdr:colOff>
                    <xdr:row>42</xdr:row>
                    <xdr:rowOff>9525</xdr:rowOff>
                  </from>
                  <to>
                    <xdr:col>4</xdr:col>
                    <xdr:colOff>1543050</xdr:colOff>
                    <xdr:row>42</xdr:row>
                    <xdr:rowOff>438150</xdr:rowOff>
                  </to>
                </anchor>
              </controlPr>
            </control>
          </mc:Choice>
        </mc:AlternateContent>
        <mc:AlternateContent xmlns:mc="http://schemas.openxmlformats.org/markup-compatibility/2006">
          <mc:Choice Requires="x14">
            <control shapeId="1140" r:id="rId45" name="Option Button 116">
              <controlPr defaultSize="0" autoFill="0" autoLine="0" autoPict="0">
                <anchor moveWithCells="1">
                  <from>
                    <xdr:col>4</xdr:col>
                    <xdr:colOff>171450</xdr:colOff>
                    <xdr:row>42</xdr:row>
                    <xdr:rowOff>76200</xdr:rowOff>
                  </from>
                  <to>
                    <xdr:col>4</xdr:col>
                    <xdr:colOff>762000</xdr:colOff>
                    <xdr:row>42</xdr:row>
                    <xdr:rowOff>438150</xdr:rowOff>
                  </to>
                </anchor>
              </controlPr>
            </control>
          </mc:Choice>
        </mc:AlternateContent>
        <mc:AlternateContent xmlns:mc="http://schemas.openxmlformats.org/markup-compatibility/2006">
          <mc:Choice Requires="x14">
            <control shapeId="1141" r:id="rId46" name="Option Button 117">
              <controlPr defaultSize="0" autoFill="0" autoLine="0" autoPict="0">
                <anchor moveWithCells="1">
                  <from>
                    <xdr:col>4</xdr:col>
                    <xdr:colOff>762000</xdr:colOff>
                    <xdr:row>42</xdr:row>
                    <xdr:rowOff>66675</xdr:rowOff>
                  </from>
                  <to>
                    <xdr:col>4</xdr:col>
                    <xdr:colOff>1304925</xdr:colOff>
                    <xdr:row>42</xdr:row>
                    <xdr:rowOff>438150</xdr:rowOff>
                  </to>
                </anchor>
              </controlPr>
            </control>
          </mc:Choice>
        </mc:AlternateContent>
        <mc:AlternateContent xmlns:mc="http://schemas.openxmlformats.org/markup-compatibility/2006">
          <mc:Choice Requires="x14">
            <control shapeId="1142" r:id="rId47" name="Group Box 118">
              <controlPr defaultSize="0" autoFill="0" autoPict="0">
                <anchor moveWithCells="1">
                  <from>
                    <xdr:col>4</xdr:col>
                    <xdr:colOff>9525</xdr:colOff>
                    <xdr:row>44</xdr:row>
                    <xdr:rowOff>19050</xdr:rowOff>
                  </from>
                  <to>
                    <xdr:col>4</xdr:col>
                    <xdr:colOff>1543050</xdr:colOff>
                    <xdr:row>44</xdr:row>
                    <xdr:rowOff>733425</xdr:rowOff>
                  </to>
                </anchor>
              </controlPr>
            </control>
          </mc:Choice>
        </mc:AlternateContent>
        <mc:AlternateContent xmlns:mc="http://schemas.openxmlformats.org/markup-compatibility/2006">
          <mc:Choice Requires="x14">
            <control shapeId="1143" r:id="rId48" name="Option Button 119">
              <controlPr defaultSize="0" autoFill="0" autoLine="0" autoPict="0">
                <anchor moveWithCells="1">
                  <from>
                    <xdr:col>4</xdr:col>
                    <xdr:colOff>171450</xdr:colOff>
                    <xdr:row>44</xdr:row>
                    <xdr:rowOff>85725</xdr:rowOff>
                  </from>
                  <to>
                    <xdr:col>4</xdr:col>
                    <xdr:colOff>762000</xdr:colOff>
                    <xdr:row>44</xdr:row>
                    <xdr:rowOff>733425</xdr:rowOff>
                  </to>
                </anchor>
              </controlPr>
            </control>
          </mc:Choice>
        </mc:AlternateContent>
        <mc:AlternateContent xmlns:mc="http://schemas.openxmlformats.org/markup-compatibility/2006">
          <mc:Choice Requires="x14">
            <control shapeId="1144" r:id="rId49" name="Option Button 120">
              <controlPr defaultSize="0" autoFill="0" autoLine="0" autoPict="0">
                <anchor moveWithCells="1">
                  <from>
                    <xdr:col>4</xdr:col>
                    <xdr:colOff>762000</xdr:colOff>
                    <xdr:row>44</xdr:row>
                    <xdr:rowOff>76200</xdr:rowOff>
                  </from>
                  <to>
                    <xdr:col>4</xdr:col>
                    <xdr:colOff>1304925</xdr:colOff>
                    <xdr:row>44</xdr:row>
                    <xdr:rowOff>733425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8981-247C-4021-BF92-0C204B74D8BC}">
  <sheetPr codeName="Tabelle2"/>
  <dimension ref="A2:A10"/>
  <sheetViews>
    <sheetView workbookViewId="0">
      <selection activeCell="G3" sqref="G3"/>
    </sheetView>
  </sheetViews>
  <sheetFormatPr baseColWidth="10" defaultRowHeight="15" x14ac:dyDescent="0.25"/>
  <sheetData>
    <row r="2" ht="95.1" customHeight="1" x14ac:dyDescent="0.25"/>
    <row r="3" ht="95.1" customHeight="1" x14ac:dyDescent="0.25"/>
    <row r="4" ht="95.1" customHeight="1" x14ac:dyDescent="0.25"/>
    <row r="5" ht="95.1" customHeight="1" x14ac:dyDescent="0.25"/>
    <row r="10" ht="31.5" customHeight="1" x14ac:dyDescent="0.2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msg_Klassifizierung xmlns="f719ecbf-a19d-4b01-ba1f-7ffa0d8a5235">confidential</msg_Klassifizierung>
    <msg_Status xmlns="f719ecbf-a19d-4b01-ba1f-7ffa0d8a5235">final</msg_Status>
    <msg_Firma xmlns="f719ecbf-a19d-4b01-ba1f-7ffa0d8a5235">msg systems AG</msg_Firma>
    <msg_Version xmlns="f719ecbf-a19d-4b01-ba1f-7ffa0d8a5235">2.0</msg_Version>
    <msg_Manager xmlns="f719ecbf-a19d-4b01-ba1f-7ffa0d8a5235">Siegfried Bauer</msg_Manager>
    <msg_Dokumententyp xmlns="f719ecbf-a19d-4b01-ba1f-7ffa0d8a5235">Bestell- und Auftragsunterlagen</msg_Dokumententyp>
    <msg_gueltig_ab xmlns="f719ecbf-a19d-4b01-ba1f-7ffa0d8a5235">2021-06-21T12:00:00+00:00</msg_gueltig_ab>
    <msg_gueltig_bis xmlns="f719ecbf-a19d-4b01-ba1f-7ffa0d8a5235">2027-12-31T12:00:00+00:00</msg_gueltig_bis>
    <msg_Kommentar xmlns="f719ecbf-a19d-4b01-ba1f-7ffa0d8a5235">Neues Dokument erstellt.28.10.2020: Gültig ab geändert auf 28.10.2020
28.10.2020: Gültig ab geändert auf 28.10.2020
28.10.2020: Fristablauf geändert auf 31.12.2026
28.10.2020: Dokumententyp geändert auf Bestell- und Auftragsunterlagen
09.06.2021: Gültig ab geändert auf 04.06.2021
09.06.2021: Gültig ab geändert auf 04.06.2021
17.06.2021: Gültig ab geändert auf 21.06.2021
</msg_Kommentar>
    <_dlc_DocId xmlns="c81101ae-1479-4a97-bcae-357a80b9bd96">2PMYZR4AVCFV-490634050-638</_dlc_DocId>
    <_dlc_DocIdUrl xmlns="c81101ae-1479-4a97-bcae-357a80b9bd96">
      <Url>https://msggroup.sharepoint.com/sites/msg-ZP/_layouts/15/DocIdRedir.aspx?ID=2PMYZR4AVCFV-490634050-638</Url>
      <Description>2PMYZR4AVCFV-490634050-638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msg_group_dokument" ma:contentTypeID="0x010100C7CE61CC9E288946BEFBDDE329B145E8005E41C25E2628C548BF1E8E0BB25579CE" ma:contentTypeVersion="17" ma:contentTypeDescription="Ein neues Dokument erstellen." ma:contentTypeScope="" ma:versionID="c19bab8269dd2febd9d777b8fe43ebe8">
  <xsd:schema xmlns:xsd="http://www.w3.org/2001/XMLSchema" xmlns:xs="http://www.w3.org/2001/XMLSchema" xmlns:p="http://schemas.microsoft.com/office/2006/metadata/properties" xmlns:ns2="f719ecbf-a19d-4b01-ba1f-7ffa0d8a5235" xmlns:ns4="c81101ae-1479-4a97-bcae-357a80b9bd96" targetNamespace="http://schemas.microsoft.com/office/2006/metadata/properties" ma:root="true" ma:fieldsID="43ee9a80fac30c71b1e2583980afa02b" ns2:_="" ns4:_="">
    <xsd:import namespace="f719ecbf-a19d-4b01-ba1f-7ffa0d8a5235"/>
    <xsd:import namespace="c81101ae-1479-4a97-bcae-357a80b9bd96"/>
    <xsd:element name="properties">
      <xsd:complexType>
        <xsd:sequence>
          <xsd:element name="documentManagement">
            <xsd:complexType>
              <xsd:all>
                <xsd:element ref="ns2:msg_Klassifizierung" minOccurs="0"/>
                <xsd:element ref="ns2:msg_Status" minOccurs="0"/>
                <xsd:element ref="ns2:msg_Version" minOccurs="0"/>
                <xsd:element ref="ns2:msg_Firma" minOccurs="0"/>
                <xsd:element ref="ns2:msg_Manager" minOccurs="0"/>
                <xsd:element ref="ns2:msg_Dokumententyp" minOccurs="0"/>
                <xsd:element ref="ns2:msg_Kommentar" minOccurs="0"/>
                <xsd:element ref="ns2:msg_gueltig_ab" minOccurs="0"/>
                <xsd:element ref="ns2:msg_gueltig_bi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9ecbf-a19d-4b01-ba1f-7ffa0d8a5235" elementFormDefault="qualified">
    <xsd:import namespace="http://schemas.microsoft.com/office/2006/documentManagement/types"/>
    <xsd:import namespace="http://schemas.microsoft.com/office/infopath/2007/PartnerControls"/>
    <xsd:element name="msg_Klassifizierung" ma:index="2" nillable="true" ma:displayName="msg_Klassifizierung" ma:default="internal" ma:format="Dropdown" ma:internalName="msg_Klassifizierung" ma:readOnly="false">
      <xsd:simpleType>
        <xsd:union memberTypes="dms:Text">
          <xsd:simpleType>
            <xsd:restriction base="dms:Choice">
              <xsd:enumeration value="public"/>
              <xsd:enumeration value="internal"/>
              <xsd:enumeration value="confidential"/>
              <xsd:enumeration value="strictly confidential"/>
            </xsd:restriction>
          </xsd:simpleType>
        </xsd:union>
      </xsd:simpleType>
    </xsd:element>
    <xsd:element name="msg_Status" ma:index="3" nillable="true" ma:displayName="msg_Status" ma:default="draft" ma:format="Dropdown" ma:internalName="msg_Status" ma:readOnly="false">
      <xsd:simpleType>
        <xsd:union memberTypes="dms:Text">
          <xsd:simpleType>
            <xsd:restriction base="dms:Choice">
              <xsd:enumeration value="draft"/>
              <xsd:enumeration value="final"/>
              <xsd:enumeration value="review"/>
            </xsd:restriction>
          </xsd:simpleType>
        </xsd:union>
      </xsd:simpleType>
    </xsd:element>
    <xsd:element name="msg_Version" ma:index="5" nillable="true" ma:displayName="msg_Version" ma:internalName="msg_Version" ma:readOnly="false">
      <xsd:simpleType>
        <xsd:restriction base="dms:Text">
          <xsd:maxLength value="255"/>
        </xsd:restriction>
      </xsd:simpleType>
    </xsd:element>
    <xsd:element name="msg_Firma" ma:index="6" nillable="true" ma:displayName="msg_Firma" ma:internalName="msg_Firma" ma:readOnly="false">
      <xsd:simpleType>
        <xsd:restriction base="dms:Text">
          <xsd:maxLength value="255"/>
        </xsd:restriction>
      </xsd:simpleType>
    </xsd:element>
    <xsd:element name="msg_Manager" ma:index="7" nillable="true" ma:displayName="msg_Manager" ma:internalName="msg_Manager" ma:readOnly="false">
      <xsd:simpleType>
        <xsd:restriction base="dms:Text">
          <xsd:maxLength value="255"/>
        </xsd:restriction>
      </xsd:simpleType>
    </xsd:element>
    <xsd:element name="msg_Dokumententyp" ma:index="8" nillable="true" ma:displayName="msg_Dokumententyp" ma:default="Schriftwechsel (allgemein)" ma:format="Dropdown" ma:internalName="msg_Dokumententyp" ma:readOnly="false">
      <xsd:simpleType>
        <xsd:restriction base="dms:Choice">
          <xsd:enumeration value="Angebote"/>
          <xsd:enumeration value="Ausgangsrechnungen"/>
          <xsd:enumeration value="Bestell- und Auftragsunterlagen"/>
          <xsd:enumeration value="Eingangsrechnungen"/>
          <xsd:enumeration value="Rechnungen"/>
          <xsd:enumeration value="Reisekostenabrechnungen"/>
          <xsd:enumeration value="Schriftwechsel (allgemein)"/>
          <xsd:enumeration value="Telefonkostennachweise (soweit Buchungsbelege)"/>
          <xsd:enumeration value="Überstundenlisten"/>
          <xsd:enumeration value="Verträge (soweit nicht Buchungsgrundlage)"/>
          <xsd:enumeration value="Projektunterlagen"/>
        </xsd:restriction>
      </xsd:simpleType>
    </xsd:element>
    <xsd:element name="msg_Kommentar" ma:index="9" nillable="true" ma:displayName="msg_Kommentar" ma:internalName="msg_Kommentar" ma:readOnly="false">
      <xsd:simpleType>
        <xsd:restriction base="dms:Note"/>
      </xsd:simpleType>
    </xsd:element>
    <xsd:element name="msg_gueltig_ab" ma:index="10" nillable="true" ma:displayName="msg_gueltig_ab" ma:format="DateOnly" ma:internalName="msg_gueltig_ab" ma:readOnly="false">
      <xsd:simpleType>
        <xsd:restriction base="dms:DateTime"/>
      </xsd:simpleType>
    </xsd:element>
    <xsd:element name="msg_gueltig_bis" ma:index="11" nillable="true" ma:displayName="msg_gueltig_bis" ma:format="DateOnly" ma:internalName="msg_gueltig_bis"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81101ae-1479-4a97-bcae-357a80b9bd96" elementFormDefault="qualified">
    <xsd:import namespace="http://schemas.microsoft.com/office/2006/documentManagement/types"/>
    <xsd:import namespace="http://schemas.microsoft.com/office/infopath/2007/PartnerControls"/>
    <xsd:element name="_dlc_DocId" ma:index="18" nillable="true" ma:displayName="Wert der Dokument-ID" ma:description="Der Wert der diesem Element zugewiesenen Dokument-ID." ma:indexed="true" ma:internalName="_dlc_DocId" ma:readOnly="true">
      <xsd:simpleType>
        <xsd:restriction base="dms:Text"/>
      </xsd:simpleType>
    </xsd:element>
    <xsd:element name="_dlc_DocIdUrl" ma:index="1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or"/>
        <xsd:element ref="dcterms:created" minOccurs="0" maxOccurs="1"/>
        <xsd:element ref="dc:identifier" minOccurs="0" maxOccurs="1"/>
        <xsd:element name="contentType" minOccurs="0" maxOccurs="1" type="xsd:string" ma:index="13"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53a62bb-fe8c-40a9-b721-69dc556ec299" ContentTypeId="0x010100C7CE61CC9E288946BEFBDDE329B145E8"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987CE3-FA20-44A2-A468-D033644A23E2}">
  <ds:schemaRefs>
    <ds:schemaRef ds:uri="http://schemas.microsoft.com/office/2006/metadata/properties"/>
    <ds:schemaRef ds:uri="http://schemas.microsoft.com/office/infopath/2007/PartnerControls"/>
    <ds:schemaRef ds:uri="1dd69248-66f9-453d-8211-ae5ae34a4b30"/>
  </ds:schemaRefs>
</ds:datastoreItem>
</file>

<file path=customXml/itemProps2.xml><?xml version="1.0" encoding="utf-8"?>
<ds:datastoreItem xmlns:ds="http://schemas.openxmlformats.org/officeDocument/2006/customXml" ds:itemID="{4D861B88-F01B-4FD0-BE83-9FEAFC9DEBD1}"/>
</file>

<file path=customXml/itemProps3.xml><?xml version="1.0" encoding="utf-8"?>
<ds:datastoreItem xmlns:ds="http://schemas.openxmlformats.org/officeDocument/2006/customXml" ds:itemID="{1C5DB4B0-A2DB-4A24-A7DF-1332A6FAB0F5}"/>
</file>

<file path=customXml/itemProps4.xml><?xml version="1.0" encoding="utf-8"?>
<ds:datastoreItem xmlns:ds="http://schemas.openxmlformats.org/officeDocument/2006/customXml" ds:itemID="{281AEB17-A752-483E-9E02-D26632932C8F}"/>
</file>

<file path=customXml/itemProps5.xml><?xml version="1.0" encoding="utf-8"?>
<ds:datastoreItem xmlns:ds="http://schemas.openxmlformats.org/officeDocument/2006/customXml" ds:itemID="{7398E5D6-3724-404C-8C9F-07C30BEB26A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Fragenbogen Einzelunternehmer</vt:lpstr>
      <vt:lpstr>Ampel</vt:lpstr>
      <vt:lpstr>'Fragenbogen Einzelunternehmer'!Druckbereich</vt:lpstr>
    </vt:vector>
  </TitlesOfParts>
  <Manager>Siegfried Bauer</Manager>
  <Company>msg systems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Risikoeinschätzung Einzelunternehmer</dc:title>
  <dc:creator>Julia Goldbrunner</dc:creator>
  <cp:lastModifiedBy>Julia Goldbrunner</cp:lastModifiedBy>
  <cp:lastPrinted>2021-06-17T07:14:26Z</cp:lastPrinted>
  <dcterms:created xsi:type="dcterms:W3CDTF">2020-10-16T11:28:31Z</dcterms:created>
  <dcterms:modified xsi:type="dcterms:W3CDTF">2021-06-17T10:58:53Z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g_DueDateChanged">
    <vt:filetime>2021-06-17T06:48:32Z</vt:filetime>
  </property>
  <property fmtid="{D5CDD505-2E9C-101B-9397-08002B2CF9AE}" pid="3" name="msg_AssistantVisibility">
    <vt:bool>true</vt:bool>
  </property>
  <property fmtid="{D5CDD505-2E9C-101B-9397-08002B2CF9AE}" pid="4" name="DocumentSegmentNoteSiteColumn">
    <vt:lpwstr/>
  </property>
  <property fmtid="{D5CDD505-2E9C-101B-9397-08002B2CF9AE}" pid="5" name="ContentTypeId">
    <vt:lpwstr>0x010100C7CE61CC9E288946BEFBDDE329B145E8005E41C25E2628C548BF1E8E0BB25579CE</vt:lpwstr>
  </property>
  <property fmtid="{D5CDD505-2E9C-101B-9397-08002B2CF9AE}" pid="6" name="TaxCatchAll">
    <vt:lpwstr>8;#no|0fa510d1-1d8a-4249-a8bc-630c7f7b4b71;#7;#All|ffaf0f27-1f5c-409c-9b8a-bd80f2c8854c;#6;#All|81d8bd78-1f7d-41f7-b38b-3da698e44726;#5;#Personal|3900c85d-30fa-43ee-a6fd-087cc282cf93;#4;#All|ba82bb95-3ce9-490c-8821-9c9e1de84e50;#3;#German|41ea84af-19a8-44d5-8056-547fb710c1c9;#1;#Employee|795d2b6f-f940-457e-b461-a470a5a1004f</vt:lpwstr>
  </property>
  <property fmtid="{D5CDD505-2E9C-101B-9397-08002B2CF9AE}" pid="7" name="EmpfaengerSiteColumn">
    <vt:lpwstr>1;#Employee|795d2b6f-f940-457e-b461-a470a5a1004f</vt:lpwstr>
  </property>
  <property fmtid="{D5CDD505-2E9C-101B-9397-08002B2CF9AE}" pid="8" name="l4d5a4e184974175977ef976b09a53d2">
    <vt:lpwstr>All|ffaf0f27-1f5c-409c-9b8a-bd80f2c8854c</vt:lpwstr>
  </property>
  <property fmtid="{D5CDD505-2E9C-101B-9397-08002B2CF9AE}" pid="9" name="ServiceSiteColumn">
    <vt:lpwstr>5;#Personal|3900c85d-30fa-43ee-a6fd-087cc282cf93</vt:lpwstr>
  </property>
  <property fmtid="{D5CDD505-2E9C-101B-9397-08002B2CF9AE}" pid="10" name="mf033d90173a4f749f67240fd867f2d7">
    <vt:lpwstr>All|ba82bb95-3ce9-490c-8821-9c9e1de84e50</vt:lpwstr>
  </property>
  <property fmtid="{D5CDD505-2E9C-101B-9397-08002B2CF9AE}" pid="11" name="SpracheSiteColumn">
    <vt:lpwstr>3;#German|41ea84af-19a8-44d5-8056-547fb710c1c9</vt:lpwstr>
  </property>
  <property fmtid="{D5CDD505-2E9C-101B-9397-08002B2CF9AE}" pid="12" name="StandortspezifischSiteColumn">
    <vt:lpwstr>8;#no|0fa510d1-1d8a-4249-a8bc-630c7f7b4b71</vt:lpwstr>
  </property>
  <property fmtid="{D5CDD505-2E9C-101B-9397-08002B2CF9AE}" pid="13" name="_dlc_DocIdItemGuid">
    <vt:lpwstr>7dabd9ba-7b70-4536-a1fa-da840278eede</vt:lpwstr>
  </property>
  <property fmtid="{D5CDD505-2E9C-101B-9397-08002B2CF9AE}" pid="14" name="Hauptkategorie">
    <vt:lpwstr>Employer Branding und Rekrutierung</vt:lpwstr>
  </property>
  <property fmtid="{D5CDD505-2E9C-101B-9397-08002B2CF9AE}" pid="15" name="KlassifizierungNoteSiteColumn">
    <vt:lpwstr/>
  </property>
  <property fmtid="{D5CDD505-2E9C-101B-9397-08002B2CF9AE}" pid="16" name="KlassifizierungSiteColumn">
    <vt:lpwstr/>
  </property>
  <property fmtid="{D5CDD505-2E9C-101B-9397-08002B2CF9AE}" pid="17" name="DocumentSegmentSiteColumn">
    <vt:lpwstr/>
  </property>
  <property fmtid="{D5CDD505-2E9C-101B-9397-08002B2CF9AE}" pid="18" name="f66e95bf68a94c9786b525524c01b34d">
    <vt:lpwstr>German|41ea84af-19a8-44d5-8056-547fb710c1c9</vt:lpwstr>
  </property>
  <property fmtid="{D5CDD505-2E9C-101B-9397-08002B2CF9AE}" pid="19" name="a30ee4362abb4382ab9626f55f10debd">
    <vt:lpwstr/>
  </property>
  <property fmtid="{D5CDD505-2E9C-101B-9397-08002B2CF9AE}" pid="20" name="BusinessUnitSiteColumn">
    <vt:lpwstr>7;#All|ffaf0f27-1f5c-409c-9b8a-bd80f2c8854c</vt:lpwstr>
  </property>
  <property fmtid="{D5CDD505-2E9C-101B-9397-08002B2CF9AE}" pid="21" name="ThemaSiteColumn">
    <vt:lpwstr/>
  </property>
  <property fmtid="{D5CDD505-2E9C-101B-9397-08002B2CF9AE}" pid="22" name="l9dfdc1f32764bf2ad4753cb62b4e3f2">
    <vt:lpwstr>no|0fa510d1-1d8a-4249-a8bc-630c7f7b4b71</vt:lpwstr>
  </property>
  <property fmtid="{D5CDD505-2E9C-101B-9397-08002B2CF9AE}" pid="23" name="ge73ea8007ea4210abb8a2d316fbc5ab">
    <vt:lpwstr>All|81d8bd78-1f7d-41f7-b38b-3da698e44726</vt:lpwstr>
  </property>
  <property fmtid="{D5CDD505-2E9C-101B-9397-08002B2CF9AE}" pid="24" name="a1544ee405fa431cb2db51ffaa09ab87">
    <vt:lpwstr>Employee|795d2b6f-f940-457e-b461-a470a5a1004f</vt:lpwstr>
  </property>
  <property fmtid="{D5CDD505-2E9C-101B-9397-08002B2CF9AE}" pid="25" name="BrancheSiteColumn">
    <vt:lpwstr>4;#All|ba82bb95-3ce9-490c-8821-9c9e1de84e50</vt:lpwstr>
  </property>
  <property fmtid="{D5CDD505-2E9C-101B-9397-08002B2CF9AE}" pid="26" name="UnternehmenSiteColumn">
    <vt:lpwstr>6;#All|81d8bd78-1f7d-41f7-b38b-3da698e44726</vt:lpwstr>
  </property>
  <property fmtid="{D5CDD505-2E9C-101B-9397-08002B2CF9AE}" pid="27" name="a685fbd86d474bb8a5a8f2b21404eb18">
    <vt:lpwstr>Personal|3900c85d-30fa-43ee-a6fd-087cc282cf93</vt:lpwstr>
  </property>
  <property fmtid="{D5CDD505-2E9C-101B-9397-08002B2CF9AE}" pid="28" name="MediaServiceImageTags">
    <vt:lpwstr/>
  </property>
  <property fmtid="{D5CDD505-2E9C-101B-9397-08002B2CF9AE}" pid="29" name="lcf76f155ced4ddcb4097134ff3c332f">
    <vt:lpwstr/>
  </property>
  <property fmtid="{D5CDD505-2E9C-101B-9397-08002B2CF9AE}" pid="30" name="msg_status0">
    <vt:lpwstr/>
  </property>
  <property fmtid="{D5CDD505-2E9C-101B-9397-08002B2CF9AE}" pid="31" name="h3f1b06ce09f48098d4991f35ddb7359">
    <vt:lpwstr/>
  </property>
  <property fmtid="{D5CDD505-2E9C-101B-9397-08002B2CF9AE}" pid="32" name="f16d888152304445aa5b35ba4716d4a8">
    <vt:lpwstr/>
  </property>
  <property fmtid="{D5CDD505-2E9C-101B-9397-08002B2CF9AE}" pid="33" name="msg_firma0">
    <vt:lpwstr/>
  </property>
</Properties>
</file>